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e0486c6dc49583e/Participaciones Municipales/2024/5.0Publicaciones/TRIMESTRALES/"/>
    </mc:Choice>
  </mc:AlternateContent>
  <xr:revisionPtr revIDLastSave="4" documentId="13_ncr:1_{1CECBCC1-A827-43FF-BEE0-7E27540BC11F}" xr6:coauthVersionLast="47" xr6:coauthVersionMax="47" xr10:uidLastSave="{2B56B9EC-8CC2-4B31-942F-B518D2D67ACF}"/>
  <bookViews>
    <workbookView xWindow="20370" yWindow="-120" windowWidth="20730" windowHeight="11040" activeTab="3" xr2:uid="{00000000-000D-0000-FFFF-FFFF00000000}"/>
  </bookViews>
  <sheets>
    <sheet name="ACUERDO 3ER. TRIMESTRE 2024" sheetId="1" r:id="rId1"/>
    <sheet name="JULIO 24" sheetId="4" r:id="rId2"/>
    <sheet name="AGOSTO 24" sheetId="5" r:id="rId3"/>
    <sheet name="SEPTIEMBRE 24" sheetId="6" r:id="rId4"/>
  </sheets>
  <definedNames>
    <definedName name="_xlnm.Print_Area" localSheetId="2">'AGOSTO 24'!$A$1:$N$589</definedName>
    <definedName name="Print_Area" localSheetId="0">'ACUERDO 3ER. TRIMESTRE 2024'!$A:$N</definedName>
    <definedName name="Print_Area" localSheetId="2">'AGOSTO 24'!$A$1:$N$590</definedName>
    <definedName name="Print_Area" localSheetId="1">'JULIO 24'!$A$1:$N$589</definedName>
    <definedName name="Print_Area" localSheetId="3">'SEPTIEMBRE 24'!$A$2:$N$588</definedName>
    <definedName name="Print_Titles" localSheetId="0">'ACUERDO 3ER. TRIMESTRE 2024'!$6:$8</definedName>
    <definedName name="Print_Titles" localSheetId="2">'AGOSTO 24'!$7:$8</definedName>
    <definedName name="Print_Titles" localSheetId="1">'JULIO 24'!$7:$8</definedName>
    <definedName name="Print_Titles" localSheetId="3">'SEPTIEMBRE 24'!$7:$8</definedName>
    <definedName name="_xlnm.Print_Titles" localSheetId="0">'ACUERDO 3ER. TRIMESTRE 2024'!$6:$8</definedName>
    <definedName name="_xlnm.Print_Titles" localSheetId="2">'AGOSTO 24'!$7:$8</definedName>
    <definedName name="_xlnm.Print_Titles" localSheetId="1">'JULIO 24'!$7:$8</definedName>
    <definedName name="_xlnm.Print_Titles" localSheetId="3">'SEPTIEMBRE 24'!$7:$8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0" i="5" l="1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144" i="5"/>
  <c r="N145" i="5"/>
  <c r="N146" i="5"/>
  <c r="N147" i="5"/>
  <c r="N148" i="5"/>
  <c r="N149" i="5"/>
  <c r="N150" i="5"/>
  <c r="N151" i="5"/>
  <c r="N152" i="5"/>
  <c r="N153" i="5"/>
  <c r="N154" i="5"/>
  <c r="N155" i="5"/>
  <c r="N156" i="5"/>
  <c r="N157" i="5"/>
  <c r="N158" i="5"/>
  <c r="N159" i="5"/>
  <c r="N160" i="5"/>
  <c r="N161" i="5"/>
  <c r="N162" i="5"/>
  <c r="N163" i="5"/>
  <c r="N164" i="5"/>
  <c r="N165" i="5"/>
  <c r="N166" i="5"/>
  <c r="N167" i="5"/>
  <c r="N168" i="5"/>
  <c r="N169" i="5"/>
  <c r="N170" i="5"/>
  <c r="N171" i="5"/>
  <c r="N172" i="5"/>
  <c r="N173" i="5"/>
  <c r="N174" i="5"/>
  <c r="N175" i="5"/>
  <c r="N176" i="5"/>
  <c r="N177" i="5"/>
  <c r="N178" i="5"/>
  <c r="N179" i="5"/>
  <c r="N180" i="5"/>
  <c r="N181" i="5"/>
  <c r="N182" i="5"/>
  <c r="N183" i="5"/>
  <c r="N184" i="5"/>
  <c r="N185" i="5"/>
  <c r="N186" i="5"/>
  <c r="N187" i="5"/>
  <c r="N188" i="5"/>
  <c r="N189" i="5"/>
  <c r="N190" i="5"/>
  <c r="N191" i="5"/>
  <c r="N192" i="5"/>
  <c r="N193" i="5"/>
  <c r="N194" i="5"/>
  <c r="N195" i="5"/>
  <c r="N196" i="5"/>
  <c r="N197" i="5"/>
  <c r="N198" i="5"/>
  <c r="N199" i="5"/>
  <c r="N200" i="5"/>
  <c r="N201" i="5"/>
  <c r="N202" i="5"/>
  <c r="N203" i="5"/>
  <c r="N204" i="5"/>
  <c r="N205" i="5"/>
  <c r="N206" i="5"/>
  <c r="N207" i="5"/>
  <c r="N208" i="5"/>
  <c r="N209" i="5"/>
  <c r="N210" i="5"/>
  <c r="N211" i="5"/>
  <c r="N212" i="5"/>
  <c r="N213" i="5"/>
  <c r="N214" i="5"/>
  <c r="N215" i="5"/>
  <c r="N216" i="5"/>
  <c r="N217" i="5"/>
  <c r="N218" i="5"/>
  <c r="N219" i="5"/>
  <c r="N220" i="5"/>
  <c r="N221" i="5"/>
  <c r="N222" i="5"/>
  <c r="N223" i="5"/>
  <c r="N224" i="5"/>
  <c r="N225" i="5"/>
  <c r="N226" i="5"/>
  <c r="N227" i="5"/>
  <c r="N228" i="5"/>
  <c r="N229" i="5"/>
  <c r="N230" i="5"/>
  <c r="N231" i="5"/>
  <c r="N232" i="5"/>
  <c r="N233" i="5"/>
  <c r="N234" i="5"/>
  <c r="N235" i="5"/>
  <c r="N236" i="5"/>
  <c r="N237" i="5"/>
  <c r="N238" i="5"/>
  <c r="N239" i="5"/>
  <c r="N240" i="5"/>
  <c r="N241" i="5"/>
  <c r="N242" i="5"/>
  <c r="N243" i="5"/>
  <c r="N244" i="5"/>
  <c r="N245" i="5"/>
  <c r="N246" i="5"/>
  <c r="N247" i="5"/>
  <c r="N248" i="5"/>
  <c r="N249" i="5"/>
  <c r="N250" i="5"/>
  <c r="N251" i="5"/>
  <c r="N252" i="5"/>
  <c r="N253" i="5"/>
  <c r="N254" i="5"/>
  <c r="N255" i="5"/>
  <c r="N256" i="5"/>
  <c r="N257" i="5"/>
  <c r="N258" i="5"/>
  <c r="N259" i="5"/>
  <c r="N260" i="5"/>
  <c r="N261" i="5"/>
  <c r="N262" i="5"/>
  <c r="N263" i="5"/>
  <c r="N264" i="5"/>
  <c r="N265" i="5"/>
  <c r="N266" i="5"/>
  <c r="N267" i="5"/>
  <c r="N268" i="5"/>
  <c r="N269" i="5"/>
  <c r="N270" i="5"/>
  <c r="N271" i="5"/>
  <c r="N272" i="5"/>
  <c r="N273" i="5"/>
  <c r="N274" i="5"/>
  <c r="N275" i="5"/>
  <c r="N276" i="5"/>
  <c r="N277" i="5"/>
  <c r="N278" i="5"/>
  <c r="N279" i="5"/>
  <c r="N280" i="5"/>
  <c r="N281" i="5"/>
  <c r="N282" i="5"/>
  <c r="N283" i="5"/>
  <c r="N284" i="5"/>
  <c r="N285" i="5"/>
  <c r="N286" i="5"/>
  <c r="N287" i="5"/>
  <c r="N288" i="5"/>
  <c r="N289" i="5"/>
  <c r="N290" i="5"/>
  <c r="N291" i="5"/>
  <c r="N292" i="5"/>
  <c r="N293" i="5"/>
  <c r="N294" i="5"/>
  <c r="N295" i="5"/>
  <c r="N296" i="5"/>
  <c r="N297" i="5"/>
  <c r="N298" i="5"/>
  <c r="N299" i="5"/>
  <c r="N300" i="5"/>
  <c r="N301" i="5"/>
  <c r="N302" i="5"/>
  <c r="N303" i="5"/>
  <c r="N304" i="5"/>
  <c r="N305" i="5"/>
  <c r="N306" i="5"/>
  <c r="N307" i="5"/>
  <c r="N308" i="5"/>
  <c r="N309" i="5"/>
  <c r="N310" i="5"/>
  <c r="N311" i="5"/>
  <c r="N312" i="5"/>
  <c r="N313" i="5"/>
  <c r="N314" i="5"/>
  <c r="N315" i="5"/>
  <c r="N316" i="5"/>
  <c r="N317" i="5"/>
  <c r="N318" i="5"/>
  <c r="N319" i="5"/>
  <c r="N320" i="5"/>
  <c r="N321" i="5"/>
  <c r="N322" i="5"/>
  <c r="N323" i="5"/>
  <c r="N324" i="5"/>
  <c r="N325" i="5"/>
  <c r="N326" i="5"/>
  <c r="N327" i="5"/>
  <c r="N328" i="5"/>
  <c r="N329" i="5"/>
  <c r="N330" i="5"/>
  <c r="N331" i="5"/>
  <c r="N332" i="5"/>
  <c r="N333" i="5"/>
  <c r="N334" i="5"/>
  <c r="N335" i="5"/>
  <c r="N336" i="5"/>
  <c r="N337" i="5"/>
  <c r="N338" i="5"/>
  <c r="N339" i="5"/>
  <c r="N340" i="5"/>
  <c r="N341" i="5"/>
  <c r="N342" i="5"/>
  <c r="N343" i="5"/>
  <c r="N344" i="5"/>
  <c r="N345" i="5"/>
  <c r="N346" i="5"/>
  <c r="N347" i="5"/>
  <c r="N348" i="5"/>
  <c r="N349" i="5"/>
  <c r="N350" i="5"/>
  <c r="N351" i="5"/>
  <c r="N352" i="5"/>
  <c r="N353" i="5"/>
  <c r="N354" i="5"/>
  <c r="N355" i="5"/>
  <c r="N356" i="5"/>
  <c r="N357" i="5"/>
  <c r="N358" i="5"/>
  <c r="N359" i="5"/>
  <c r="N360" i="5"/>
  <c r="N361" i="5"/>
  <c r="N362" i="5"/>
  <c r="N363" i="5"/>
  <c r="N364" i="5"/>
  <c r="N365" i="5"/>
  <c r="N366" i="5"/>
  <c r="N367" i="5"/>
  <c r="N368" i="5"/>
  <c r="N369" i="5"/>
  <c r="N370" i="5"/>
  <c r="N371" i="5"/>
  <c r="N372" i="5"/>
  <c r="N373" i="5"/>
  <c r="N374" i="5"/>
  <c r="N375" i="5"/>
  <c r="N376" i="5"/>
  <c r="N377" i="5"/>
  <c r="N378" i="5"/>
  <c r="N379" i="5"/>
  <c r="N380" i="5"/>
  <c r="N381" i="5"/>
  <c r="N382" i="5"/>
  <c r="N383" i="5"/>
  <c r="N384" i="5"/>
  <c r="N385" i="5"/>
  <c r="N386" i="5"/>
  <c r="N387" i="5"/>
  <c r="N388" i="5"/>
  <c r="N389" i="5"/>
  <c r="N390" i="5"/>
  <c r="N391" i="5"/>
  <c r="N392" i="5"/>
  <c r="N393" i="5"/>
  <c r="N394" i="5"/>
  <c r="N395" i="5"/>
  <c r="N396" i="5"/>
  <c r="N397" i="5"/>
  <c r="N398" i="5"/>
  <c r="N399" i="5"/>
  <c r="N400" i="5"/>
  <c r="N401" i="5"/>
  <c r="N402" i="5"/>
  <c r="N403" i="5"/>
  <c r="N404" i="5"/>
  <c r="N405" i="5"/>
  <c r="N406" i="5"/>
  <c r="N407" i="5"/>
  <c r="N408" i="5"/>
  <c r="N409" i="5"/>
  <c r="N410" i="5"/>
  <c r="N411" i="5"/>
  <c r="N412" i="5"/>
  <c r="N413" i="5"/>
  <c r="N414" i="5"/>
  <c r="N415" i="5"/>
  <c r="N416" i="5"/>
  <c r="N417" i="5"/>
  <c r="N418" i="5"/>
  <c r="N419" i="5"/>
  <c r="N420" i="5"/>
  <c r="N421" i="5"/>
  <c r="N422" i="5"/>
  <c r="N423" i="5"/>
  <c r="N424" i="5"/>
  <c r="N425" i="5"/>
  <c r="N426" i="5"/>
  <c r="N427" i="5"/>
  <c r="N428" i="5"/>
  <c r="N429" i="5"/>
  <c r="N430" i="5"/>
  <c r="N431" i="5"/>
  <c r="N432" i="5"/>
  <c r="N433" i="5"/>
  <c r="N434" i="5"/>
  <c r="N435" i="5"/>
  <c r="N436" i="5"/>
  <c r="N437" i="5"/>
  <c r="N438" i="5"/>
  <c r="N439" i="5"/>
  <c r="N440" i="5"/>
  <c r="N441" i="5"/>
  <c r="N442" i="5"/>
  <c r="N443" i="5"/>
  <c r="N444" i="5"/>
  <c r="N445" i="5"/>
  <c r="N446" i="5"/>
  <c r="N447" i="5"/>
  <c r="N448" i="5"/>
  <c r="N449" i="5"/>
  <c r="N450" i="5"/>
  <c r="N451" i="5"/>
  <c r="N452" i="5"/>
  <c r="N453" i="5"/>
  <c r="N454" i="5"/>
  <c r="N455" i="5"/>
  <c r="N456" i="5"/>
  <c r="N457" i="5"/>
  <c r="N458" i="5"/>
  <c r="N459" i="5"/>
  <c r="N460" i="5"/>
  <c r="N461" i="5"/>
  <c r="N462" i="5"/>
  <c r="N463" i="5"/>
  <c r="N464" i="5"/>
  <c r="N465" i="5"/>
  <c r="N466" i="5"/>
  <c r="N467" i="5"/>
  <c r="N468" i="5"/>
  <c r="N469" i="5"/>
  <c r="N470" i="5"/>
  <c r="N471" i="5"/>
  <c r="N472" i="5"/>
  <c r="N473" i="5"/>
  <c r="N474" i="5"/>
  <c r="N475" i="5"/>
  <c r="N476" i="5"/>
  <c r="N477" i="5"/>
  <c r="N478" i="5"/>
  <c r="N479" i="5"/>
  <c r="N480" i="5"/>
  <c r="N481" i="5"/>
  <c r="N482" i="5"/>
  <c r="N483" i="5"/>
  <c r="N484" i="5"/>
  <c r="N485" i="5"/>
  <c r="N486" i="5"/>
  <c r="N487" i="5"/>
  <c r="N488" i="5"/>
  <c r="N489" i="5"/>
  <c r="N490" i="5"/>
  <c r="N491" i="5"/>
  <c r="N492" i="5"/>
  <c r="N493" i="5"/>
  <c r="N494" i="5"/>
  <c r="N495" i="5"/>
  <c r="N496" i="5"/>
  <c r="N497" i="5"/>
  <c r="N498" i="5"/>
  <c r="N499" i="5"/>
  <c r="N500" i="5"/>
  <c r="N501" i="5"/>
  <c r="N502" i="5"/>
  <c r="N503" i="5"/>
  <c r="N504" i="5"/>
  <c r="N505" i="5"/>
  <c r="N506" i="5"/>
  <c r="N507" i="5"/>
  <c r="N508" i="5"/>
  <c r="N509" i="5"/>
  <c r="N510" i="5"/>
  <c r="N511" i="5"/>
  <c r="N512" i="5"/>
  <c r="N513" i="5"/>
  <c r="N514" i="5"/>
  <c r="N515" i="5"/>
  <c r="N516" i="5"/>
  <c r="N517" i="5"/>
  <c r="N518" i="5"/>
  <c r="N519" i="5"/>
  <c r="N520" i="5"/>
  <c r="N521" i="5"/>
  <c r="N522" i="5"/>
  <c r="N523" i="5"/>
  <c r="N524" i="5"/>
  <c r="N525" i="5"/>
  <c r="N526" i="5"/>
  <c r="N527" i="5"/>
  <c r="N528" i="5"/>
  <c r="N529" i="5"/>
  <c r="N530" i="5"/>
  <c r="N531" i="5"/>
  <c r="N532" i="5"/>
  <c r="N533" i="5"/>
  <c r="N534" i="5"/>
  <c r="N535" i="5"/>
  <c r="N536" i="5"/>
  <c r="N537" i="5"/>
  <c r="N538" i="5"/>
  <c r="N539" i="5"/>
  <c r="N540" i="5"/>
  <c r="N541" i="5"/>
  <c r="N542" i="5"/>
  <c r="N543" i="5"/>
  <c r="N544" i="5"/>
  <c r="N545" i="5"/>
  <c r="N546" i="5"/>
  <c r="N547" i="5"/>
  <c r="N548" i="5"/>
  <c r="N549" i="5"/>
  <c r="N550" i="5"/>
  <c r="N551" i="5"/>
  <c r="N552" i="5"/>
  <c r="N553" i="5"/>
  <c r="N554" i="5"/>
  <c r="N555" i="5"/>
  <c r="N556" i="5"/>
  <c r="N557" i="5"/>
  <c r="N558" i="5"/>
  <c r="N559" i="5"/>
  <c r="N560" i="5"/>
  <c r="N561" i="5"/>
  <c r="N562" i="5"/>
  <c r="N563" i="5"/>
  <c r="N564" i="5"/>
  <c r="N565" i="5"/>
  <c r="N566" i="5"/>
  <c r="N567" i="5"/>
  <c r="N568" i="5"/>
  <c r="N569" i="5"/>
  <c r="N570" i="5"/>
  <c r="N571" i="5"/>
  <c r="N572" i="5"/>
  <c r="N573" i="5"/>
  <c r="N574" i="5"/>
  <c r="N575" i="5"/>
  <c r="N576" i="5"/>
  <c r="N577" i="5"/>
  <c r="N578" i="5"/>
  <c r="N9" i="5"/>
  <c r="M10" i="1" l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9" i="1"/>
  <c r="C10" i="1"/>
  <c r="C11" i="1"/>
  <c r="C12" i="1"/>
  <c r="C13" i="1"/>
  <c r="N13" i="1" s="1"/>
  <c r="C14" i="1"/>
  <c r="C15" i="1"/>
  <c r="C16" i="1"/>
  <c r="C17" i="1"/>
  <c r="N17" i="1" s="1"/>
  <c r="C18" i="1"/>
  <c r="C19" i="1"/>
  <c r="C20" i="1"/>
  <c r="C21" i="1"/>
  <c r="N21" i="1" s="1"/>
  <c r="C22" i="1"/>
  <c r="C23" i="1"/>
  <c r="C24" i="1"/>
  <c r="C25" i="1"/>
  <c r="N25" i="1" s="1"/>
  <c r="C26" i="1"/>
  <c r="C27" i="1"/>
  <c r="C28" i="1"/>
  <c r="C29" i="1"/>
  <c r="N29" i="1" s="1"/>
  <c r="C30" i="1"/>
  <c r="C31" i="1"/>
  <c r="C32" i="1"/>
  <c r="C33" i="1"/>
  <c r="N33" i="1" s="1"/>
  <c r="C34" i="1"/>
  <c r="C35" i="1"/>
  <c r="C36" i="1"/>
  <c r="C37" i="1"/>
  <c r="N37" i="1" s="1"/>
  <c r="C38" i="1"/>
  <c r="C39" i="1"/>
  <c r="C40" i="1"/>
  <c r="C41" i="1"/>
  <c r="N41" i="1" s="1"/>
  <c r="C42" i="1"/>
  <c r="C43" i="1"/>
  <c r="C44" i="1"/>
  <c r="C45" i="1"/>
  <c r="N45" i="1" s="1"/>
  <c r="C46" i="1"/>
  <c r="C47" i="1"/>
  <c r="C48" i="1"/>
  <c r="C49" i="1"/>
  <c r="N49" i="1" s="1"/>
  <c r="C50" i="1"/>
  <c r="C51" i="1"/>
  <c r="C52" i="1"/>
  <c r="C53" i="1"/>
  <c r="N53" i="1" s="1"/>
  <c r="C54" i="1"/>
  <c r="C55" i="1"/>
  <c r="C56" i="1"/>
  <c r="C57" i="1"/>
  <c r="N57" i="1" s="1"/>
  <c r="C58" i="1"/>
  <c r="C59" i="1"/>
  <c r="C60" i="1"/>
  <c r="C61" i="1"/>
  <c r="N61" i="1" s="1"/>
  <c r="C62" i="1"/>
  <c r="C63" i="1"/>
  <c r="C64" i="1"/>
  <c r="C65" i="1"/>
  <c r="N65" i="1" s="1"/>
  <c r="C66" i="1"/>
  <c r="C67" i="1"/>
  <c r="C68" i="1"/>
  <c r="C69" i="1"/>
  <c r="N69" i="1" s="1"/>
  <c r="C70" i="1"/>
  <c r="C71" i="1"/>
  <c r="C72" i="1"/>
  <c r="C73" i="1"/>
  <c r="N73" i="1" s="1"/>
  <c r="C74" i="1"/>
  <c r="C75" i="1"/>
  <c r="C76" i="1"/>
  <c r="C77" i="1"/>
  <c r="N77" i="1" s="1"/>
  <c r="C78" i="1"/>
  <c r="C79" i="1"/>
  <c r="C80" i="1"/>
  <c r="C81" i="1"/>
  <c r="N81" i="1" s="1"/>
  <c r="C82" i="1"/>
  <c r="C83" i="1"/>
  <c r="C84" i="1"/>
  <c r="C85" i="1"/>
  <c r="N85" i="1" s="1"/>
  <c r="C86" i="1"/>
  <c r="C87" i="1"/>
  <c r="C88" i="1"/>
  <c r="C89" i="1"/>
  <c r="N89" i="1" s="1"/>
  <c r="C90" i="1"/>
  <c r="C91" i="1"/>
  <c r="C92" i="1"/>
  <c r="C93" i="1"/>
  <c r="N93" i="1" s="1"/>
  <c r="C94" i="1"/>
  <c r="C95" i="1"/>
  <c r="C96" i="1"/>
  <c r="C97" i="1"/>
  <c r="N97" i="1" s="1"/>
  <c r="C98" i="1"/>
  <c r="C99" i="1"/>
  <c r="C100" i="1"/>
  <c r="C101" i="1"/>
  <c r="N101" i="1" s="1"/>
  <c r="C102" i="1"/>
  <c r="C103" i="1"/>
  <c r="C104" i="1"/>
  <c r="C105" i="1"/>
  <c r="N105" i="1" s="1"/>
  <c r="C106" i="1"/>
  <c r="C107" i="1"/>
  <c r="C108" i="1"/>
  <c r="C109" i="1"/>
  <c r="N109" i="1" s="1"/>
  <c r="C110" i="1"/>
  <c r="C111" i="1"/>
  <c r="C112" i="1"/>
  <c r="C113" i="1"/>
  <c r="N113" i="1" s="1"/>
  <c r="C114" i="1"/>
  <c r="C115" i="1"/>
  <c r="C116" i="1"/>
  <c r="C117" i="1"/>
  <c r="N117" i="1" s="1"/>
  <c r="C118" i="1"/>
  <c r="C119" i="1"/>
  <c r="C120" i="1"/>
  <c r="C121" i="1"/>
  <c r="N121" i="1" s="1"/>
  <c r="C122" i="1"/>
  <c r="C123" i="1"/>
  <c r="C124" i="1"/>
  <c r="C125" i="1"/>
  <c r="N125" i="1" s="1"/>
  <c r="C126" i="1"/>
  <c r="C127" i="1"/>
  <c r="C128" i="1"/>
  <c r="C129" i="1"/>
  <c r="N129" i="1" s="1"/>
  <c r="C130" i="1"/>
  <c r="C131" i="1"/>
  <c r="C132" i="1"/>
  <c r="C133" i="1"/>
  <c r="N133" i="1" s="1"/>
  <c r="C134" i="1"/>
  <c r="C135" i="1"/>
  <c r="C136" i="1"/>
  <c r="C137" i="1"/>
  <c r="N137" i="1" s="1"/>
  <c r="C138" i="1"/>
  <c r="C139" i="1"/>
  <c r="C140" i="1"/>
  <c r="C141" i="1"/>
  <c r="N141" i="1" s="1"/>
  <c r="C142" i="1"/>
  <c r="C143" i="1"/>
  <c r="C144" i="1"/>
  <c r="C145" i="1"/>
  <c r="N145" i="1" s="1"/>
  <c r="C146" i="1"/>
  <c r="C147" i="1"/>
  <c r="C148" i="1"/>
  <c r="C149" i="1"/>
  <c r="N149" i="1" s="1"/>
  <c r="C150" i="1"/>
  <c r="C151" i="1"/>
  <c r="C152" i="1"/>
  <c r="C153" i="1"/>
  <c r="N153" i="1" s="1"/>
  <c r="C154" i="1"/>
  <c r="C155" i="1"/>
  <c r="C156" i="1"/>
  <c r="C157" i="1"/>
  <c r="N157" i="1" s="1"/>
  <c r="C158" i="1"/>
  <c r="C159" i="1"/>
  <c r="C160" i="1"/>
  <c r="C161" i="1"/>
  <c r="N161" i="1" s="1"/>
  <c r="C162" i="1"/>
  <c r="C163" i="1"/>
  <c r="C164" i="1"/>
  <c r="C165" i="1"/>
  <c r="N165" i="1" s="1"/>
  <c r="C166" i="1"/>
  <c r="C167" i="1"/>
  <c r="C168" i="1"/>
  <c r="C169" i="1"/>
  <c r="N169" i="1" s="1"/>
  <c r="C170" i="1"/>
  <c r="C171" i="1"/>
  <c r="C172" i="1"/>
  <c r="C173" i="1"/>
  <c r="N173" i="1" s="1"/>
  <c r="C174" i="1"/>
  <c r="C175" i="1"/>
  <c r="C176" i="1"/>
  <c r="C177" i="1"/>
  <c r="N177" i="1" s="1"/>
  <c r="C178" i="1"/>
  <c r="C179" i="1"/>
  <c r="C180" i="1"/>
  <c r="C181" i="1"/>
  <c r="N181" i="1" s="1"/>
  <c r="C182" i="1"/>
  <c r="C183" i="1"/>
  <c r="C184" i="1"/>
  <c r="C185" i="1"/>
  <c r="N185" i="1" s="1"/>
  <c r="C186" i="1"/>
  <c r="C187" i="1"/>
  <c r="C188" i="1"/>
  <c r="C189" i="1"/>
  <c r="N189" i="1" s="1"/>
  <c r="C190" i="1"/>
  <c r="C191" i="1"/>
  <c r="C192" i="1"/>
  <c r="C193" i="1"/>
  <c r="N193" i="1" s="1"/>
  <c r="C194" i="1"/>
  <c r="C195" i="1"/>
  <c r="C196" i="1"/>
  <c r="C197" i="1"/>
  <c r="N197" i="1" s="1"/>
  <c r="C198" i="1"/>
  <c r="C199" i="1"/>
  <c r="C200" i="1"/>
  <c r="C201" i="1"/>
  <c r="N201" i="1" s="1"/>
  <c r="C202" i="1"/>
  <c r="C203" i="1"/>
  <c r="C204" i="1"/>
  <c r="C205" i="1"/>
  <c r="N205" i="1" s="1"/>
  <c r="C206" i="1"/>
  <c r="C207" i="1"/>
  <c r="C208" i="1"/>
  <c r="C209" i="1"/>
  <c r="N209" i="1" s="1"/>
  <c r="C210" i="1"/>
  <c r="C211" i="1"/>
  <c r="C212" i="1"/>
  <c r="C213" i="1"/>
  <c r="N213" i="1" s="1"/>
  <c r="C214" i="1"/>
  <c r="C215" i="1"/>
  <c r="C216" i="1"/>
  <c r="C217" i="1"/>
  <c r="N217" i="1" s="1"/>
  <c r="C218" i="1"/>
  <c r="C219" i="1"/>
  <c r="C220" i="1"/>
  <c r="C221" i="1"/>
  <c r="N221" i="1" s="1"/>
  <c r="C222" i="1"/>
  <c r="C223" i="1"/>
  <c r="C224" i="1"/>
  <c r="C225" i="1"/>
  <c r="N225" i="1" s="1"/>
  <c r="C226" i="1"/>
  <c r="C227" i="1"/>
  <c r="C228" i="1"/>
  <c r="C229" i="1"/>
  <c r="N229" i="1" s="1"/>
  <c r="C230" i="1"/>
  <c r="C231" i="1"/>
  <c r="C232" i="1"/>
  <c r="C233" i="1"/>
  <c r="N233" i="1" s="1"/>
  <c r="C234" i="1"/>
  <c r="C235" i="1"/>
  <c r="C236" i="1"/>
  <c r="C237" i="1"/>
  <c r="N237" i="1" s="1"/>
  <c r="C238" i="1"/>
  <c r="C239" i="1"/>
  <c r="C240" i="1"/>
  <c r="C241" i="1"/>
  <c r="N241" i="1" s="1"/>
  <c r="C242" i="1"/>
  <c r="C243" i="1"/>
  <c r="C244" i="1"/>
  <c r="C245" i="1"/>
  <c r="N245" i="1" s="1"/>
  <c r="C246" i="1"/>
  <c r="C247" i="1"/>
  <c r="C248" i="1"/>
  <c r="C249" i="1"/>
  <c r="N249" i="1" s="1"/>
  <c r="C250" i="1"/>
  <c r="C251" i="1"/>
  <c r="C252" i="1"/>
  <c r="C253" i="1"/>
  <c r="N253" i="1" s="1"/>
  <c r="C254" i="1"/>
  <c r="C255" i="1"/>
  <c r="C256" i="1"/>
  <c r="C257" i="1"/>
  <c r="N257" i="1" s="1"/>
  <c r="C258" i="1"/>
  <c r="C259" i="1"/>
  <c r="C260" i="1"/>
  <c r="C261" i="1"/>
  <c r="N261" i="1" s="1"/>
  <c r="C262" i="1"/>
  <c r="C263" i="1"/>
  <c r="C264" i="1"/>
  <c r="C265" i="1"/>
  <c r="N265" i="1" s="1"/>
  <c r="C266" i="1"/>
  <c r="C267" i="1"/>
  <c r="C268" i="1"/>
  <c r="C269" i="1"/>
  <c r="N269" i="1" s="1"/>
  <c r="C270" i="1"/>
  <c r="C271" i="1"/>
  <c r="C272" i="1"/>
  <c r="C273" i="1"/>
  <c r="N273" i="1" s="1"/>
  <c r="C274" i="1"/>
  <c r="C275" i="1"/>
  <c r="C276" i="1"/>
  <c r="C277" i="1"/>
  <c r="N277" i="1" s="1"/>
  <c r="C278" i="1"/>
  <c r="C279" i="1"/>
  <c r="C280" i="1"/>
  <c r="C281" i="1"/>
  <c r="N281" i="1" s="1"/>
  <c r="C282" i="1"/>
  <c r="C283" i="1"/>
  <c r="C284" i="1"/>
  <c r="C285" i="1"/>
  <c r="N285" i="1" s="1"/>
  <c r="C286" i="1"/>
  <c r="C287" i="1"/>
  <c r="C288" i="1"/>
  <c r="C289" i="1"/>
  <c r="N289" i="1" s="1"/>
  <c r="C290" i="1"/>
  <c r="C291" i="1"/>
  <c r="C292" i="1"/>
  <c r="C293" i="1"/>
  <c r="N293" i="1" s="1"/>
  <c r="C294" i="1"/>
  <c r="C295" i="1"/>
  <c r="C296" i="1"/>
  <c r="C297" i="1"/>
  <c r="N297" i="1" s="1"/>
  <c r="C298" i="1"/>
  <c r="C299" i="1"/>
  <c r="C300" i="1"/>
  <c r="C301" i="1"/>
  <c r="N301" i="1" s="1"/>
  <c r="C302" i="1"/>
  <c r="C303" i="1"/>
  <c r="C304" i="1"/>
  <c r="C305" i="1"/>
  <c r="N305" i="1" s="1"/>
  <c r="C306" i="1"/>
  <c r="C307" i="1"/>
  <c r="C308" i="1"/>
  <c r="C309" i="1"/>
  <c r="N309" i="1" s="1"/>
  <c r="C310" i="1"/>
  <c r="C311" i="1"/>
  <c r="C312" i="1"/>
  <c r="C313" i="1"/>
  <c r="N313" i="1" s="1"/>
  <c r="C314" i="1"/>
  <c r="C315" i="1"/>
  <c r="C316" i="1"/>
  <c r="C317" i="1"/>
  <c r="N317" i="1" s="1"/>
  <c r="C318" i="1"/>
  <c r="C319" i="1"/>
  <c r="C320" i="1"/>
  <c r="C321" i="1"/>
  <c r="N321" i="1" s="1"/>
  <c r="C322" i="1"/>
  <c r="C323" i="1"/>
  <c r="C324" i="1"/>
  <c r="N324" i="1" s="1"/>
  <c r="C325" i="1"/>
  <c r="N325" i="1" s="1"/>
  <c r="C326" i="1"/>
  <c r="C327" i="1"/>
  <c r="C328" i="1"/>
  <c r="N328" i="1" s="1"/>
  <c r="C329" i="1"/>
  <c r="N329" i="1" s="1"/>
  <c r="C330" i="1"/>
  <c r="C331" i="1"/>
  <c r="C332" i="1"/>
  <c r="N332" i="1" s="1"/>
  <c r="C333" i="1"/>
  <c r="N333" i="1" s="1"/>
  <c r="C334" i="1"/>
  <c r="C335" i="1"/>
  <c r="C336" i="1"/>
  <c r="N336" i="1" s="1"/>
  <c r="C337" i="1"/>
  <c r="N337" i="1" s="1"/>
  <c r="C338" i="1"/>
  <c r="C339" i="1"/>
  <c r="C340" i="1"/>
  <c r="N340" i="1" s="1"/>
  <c r="C341" i="1"/>
  <c r="N341" i="1" s="1"/>
  <c r="C342" i="1"/>
  <c r="C343" i="1"/>
  <c r="C344" i="1"/>
  <c r="N344" i="1" s="1"/>
  <c r="C345" i="1"/>
  <c r="N345" i="1" s="1"/>
  <c r="C346" i="1"/>
  <c r="C347" i="1"/>
  <c r="C348" i="1"/>
  <c r="N348" i="1" s="1"/>
  <c r="C349" i="1"/>
  <c r="N349" i="1" s="1"/>
  <c r="C350" i="1"/>
  <c r="C351" i="1"/>
  <c r="C352" i="1"/>
  <c r="N352" i="1" s="1"/>
  <c r="C353" i="1"/>
  <c r="N353" i="1" s="1"/>
  <c r="C354" i="1"/>
  <c r="C355" i="1"/>
  <c r="C356" i="1"/>
  <c r="N356" i="1" s="1"/>
  <c r="C357" i="1"/>
  <c r="N357" i="1" s="1"/>
  <c r="C358" i="1"/>
  <c r="C359" i="1"/>
  <c r="C360" i="1"/>
  <c r="N360" i="1" s="1"/>
  <c r="C361" i="1"/>
  <c r="N361" i="1" s="1"/>
  <c r="C362" i="1"/>
  <c r="C363" i="1"/>
  <c r="C364" i="1"/>
  <c r="N364" i="1" s="1"/>
  <c r="C365" i="1"/>
  <c r="N365" i="1" s="1"/>
  <c r="C366" i="1"/>
  <c r="C367" i="1"/>
  <c r="C368" i="1"/>
  <c r="N368" i="1" s="1"/>
  <c r="C369" i="1"/>
  <c r="N369" i="1" s="1"/>
  <c r="C370" i="1"/>
  <c r="C371" i="1"/>
  <c r="C372" i="1"/>
  <c r="N372" i="1" s="1"/>
  <c r="C373" i="1"/>
  <c r="N373" i="1" s="1"/>
  <c r="C374" i="1"/>
  <c r="C375" i="1"/>
  <c r="C376" i="1"/>
  <c r="N376" i="1" s="1"/>
  <c r="C377" i="1"/>
  <c r="N377" i="1" s="1"/>
  <c r="C378" i="1"/>
  <c r="C379" i="1"/>
  <c r="C380" i="1"/>
  <c r="N380" i="1" s="1"/>
  <c r="C381" i="1"/>
  <c r="N381" i="1" s="1"/>
  <c r="C382" i="1"/>
  <c r="C383" i="1"/>
  <c r="C384" i="1"/>
  <c r="N384" i="1" s="1"/>
  <c r="C385" i="1"/>
  <c r="N385" i="1" s="1"/>
  <c r="C386" i="1"/>
  <c r="C387" i="1"/>
  <c r="C388" i="1"/>
  <c r="N388" i="1" s="1"/>
  <c r="C389" i="1"/>
  <c r="N389" i="1" s="1"/>
  <c r="C390" i="1"/>
  <c r="C391" i="1"/>
  <c r="C392" i="1"/>
  <c r="N392" i="1" s="1"/>
  <c r="C393" i="1"/>
  <c r="N393" i="1" s="1"/>
  <c r="C394" i="1"/>
  <c r="C395" i="1"/>
  <c r="C396" i="1"/>
  <c r="N396" i="1" s="1"/>
  <c r="C397" i="1"/>
  <c r="N397" i="1" s="1"/>
  <c r="C398" i="1"/>
  <c r="C399" i="1"/>
  <c r="C400" i="1"/>
  <c r="N400" i="1" s="1"/>
  <c r="C401" i="1"/>
  <c r="N401" i="1" s="1"/>
  <c r="C402" i="1"/>
  <c r="C403" i="1"/>
  <c r="C404" i="1"/>
  <c r="N404" i="1" s="1"/>
  <c r="C405" i="1"/>
  <c r="N405" i="1" s="1"/>
  <c r="C406" i="1"/>
  <c r="C407" i="1"/>
  <c r="C408" i="1"/>
  <c r="N408" i="1" s="1"/>
  <c r="C409" i="1"/>
  <c r="N409" i="1" s="1"/>
  <c r="C410" i="1"/>
  <c r="C411" i="1"/>
  <c r="C412" i="1"/>
  <c r="N412" i="1" s="1"/>
  <c r="C413" i="1"/>
  <c r="N413" i="1" s="1"/>
  <c r="C414" i="1"/>
  <c r="C415" i="1"/>
  <c r="C416" i="1"/>
  <c r="N416" i="1" s="1"/>
  <c r="C417" i="1"/>
  <c r="N417" i="1" s="1"/>
  <c r="C418" i="1"/>
  <c r="C419" i="1"/>
  <c r="C420" i="1"/>
  <c r="N420" i="1" s="1"/>
  <c r="C421" i="1"/>
  <c r="N421" i="1" s="1"/>
  <c r="C422" i="1"/>
  <c r="C423" i="1"/>
  <c r="C424" i="1"/>
  <c r="N424" i="1" s="1"/>
  <c r="C425" i="1"/>
  <c r="N425" i="1" s="1"/>
  <c r="C426" i="1"/>
  <c r="C427" i="1"/>
  <c r="C428" i="1"/>
  <c r="N428" i="1" s="1"/>
  <c r="C429" i="1"/>
  <c r="N429" i="1" s="1"/>
  <c r="C430" i="1"/>
  <c r="C431" i="1"/>
  <c r="C432" i="1"/>
  <c r="N432" i="1" s="1"/>
  <c r="C433" i="1"/>
  <c r="N433" i="1" s="1"/>
  <c r="C434" i="1"/>
  <c r="C435" i="1"/>
  <c r="C436" i="1"/>
  <c r="N436" i="1" s="1"/>
  <c r="C437" i="1"/>
  <c r="N437" i="1" s="1"/>
  <c r="C438" i="1"/>
  <c r="C439" i="1"/>
  <c r="C440" i="1"/>
  <c r="N440" i="1" s="1"/>
  <c r="C441" i="1"/>
  <c r="N441" i="1" s="1"/>
  <c r="C442" i="1"/>
  <c r="C443" i="1"/>
  <c r="C444" i="1"/>
  <c r="N444" i="1" s="1"/>
  <c r="C445" i="1"/>
  <c r="N445" i="1" s="1"/>
  <c r="C446" i="1"/>
  <c r="C447" i="1"/>
  <c r="C448" i="1"/>
  <c r="N448" i="1" s="1"/>
  <c r="C449" i="1"/>
  <c r="N449" i="1" s="1"/>
  <c r="C450" i="1"/>
  <c r="C451" i="1"/>
  <c r="C452" i="1"/>
  <c r="N452" i="1" s="1"/>
  <c r="C453" i="1"/>
  <c r="N453" i="1" s="1"/>
  <c r="C454" i="1"/>
  <c r="C455" i="1"/>
  <c r="C456" i="1"/>
  <c r="N456" i="1" s="1"/>
  <c r="C457" i="1"/>
  <c r="N457" i="1" s="1"/>
  <c r="C458" i="1"/>
  <c r="C459" i="1"/>
  <c r="C460" i="1"/>
  <c r="N460" i="1" s="1"/>
  <c r="C461" i="1"/>
  <c r="N461" i="1" s="1"/>
  <c r="C462" i="1"/>
  <c r="C463" i="1"/>
  <c r="C464" i="1"/>
  <c r="N464" i="1" s="1"/>
  <c r="C465" i="1"/>
  <c r="N465" i="1" s="1"/>
  <c r="C466" i="1"/>
  <c r="C467" i="1"/>
  <c r="C468" i="1"/>
  <c r="N468" i="1" s="1"/>
  <c r="C469" i="1"/>
  <c r="N469" i="1" s="1"/>
  <c r="C470" i="1"/>
  <c r="C471" i="1"/>
  <c r="C472" i="1"/>
  <c r="N472" i="1" s="1"/>
  <c r="C473" i="1"/>
  <c r="N473" i="1" s="1"/>
  <c r="C474" i="1"/>
  <c r="C475" i="1"/>
  <c r="C476" i="1"/>
  <c r="N476" i="1" s="1"/>
  <c r="C477" i="1"/>
  <c r="N477" i="1" s="1"/>
  <c r="C478" i="1"/>
  <c r="C479" i="1"/>
  <c r="C480" i="1"/>
  <c r="N480" i="1" s="1"/>
  <c r="C481" i="1"/>
  <c r="N481" i="1" s="1"/>
  <c r="C482" i="1"/>
  <c r="C483" i="1"/>
  <c r="C484" i="1"/>
  <c r="N484" i="1" s="1"/>
  <c r="C485" i="1"/>
  <c r="N485" i="1" s="1"/>
  <c r="C486" i="1"/>
  <c r="C487" i="1"/>
  <c r="C488" i="1"/>
  <c r="N488" i="1" s="1"/>
  <c r="C489" i="1"/>
  <c r="N489" i="1" s="1"/>
  <c r="C490" i="1"/>
  <c r="C491" i="1"/>
  <c r="C492" i="1"/>
  <c r="N492" i="1" s="1"/>
  <c r="C493" i="1"/>
  <c r="N493" i="1" s="1"/>
  <c r="C494" i="1"/>
  <c r="C495" i="1"/>
  <c r="C496" i="1"/>
  <c r="N496" i="1" s="1"/>
  <c r="C497" i="1"/>
  <c r="N497" i="1" s="1"/>
  <c r="C498" i="1"/>
  <c r="C499" i="1"/>
  <c r="C500" i="1"/>
  <c r="N500" i="1" s="1"/>
  <c r="C501" i="1"/>
  <c r="N501" i="1" s="1"/>
  <c r="C502" i="1"/>
  <c r="C503" i="1"/>
  <c r="C504" i="1"/>
  <c r="N504" i="1" s="1"/>
  <c r="C505" i="1"/>
  <c r="N505" i="1" s="1"/>
  <c r="C506" i="1"/>
  <c r="C507" i="1"/>
  <c r="C508" i="1"/>
  <c r="N508" i="1" s="1"/>
  <c r="C509" i="1"/>
  <c r="N509" i="1" s="1"/>
  <c r="C510" i="1"/>
  <c r="C511" i="1"/>
  <c r="C512" i="1"/>
  <c r="N512" i="1" s="1"/>
  <c r="C513" i="1"/>
  <c r="N513" i="1" s="1"/>
  <c r="C514" i="1"/>
  <c r="C515" i="1"/>
  <c r="C516" i="1"/>
  <c r="N516" i="1" s="1"/>
  <c r="C517" i="1"/>
  <c r="N517" i="1" s="1"/>
  <c r="C518" i="1"/>
  <c r="C519" i="1"/>
  <c r="C520" i="1"/>
  <c r="N520" i="1" s="1"/>
  <c r="C521" i="1"/>
  <c r="N521" i="1" s="1"/>
  <c r="C522" i="1"/>
  <c r="C523" i="1"/>
  <c r="C524" i="1"/>
  <c r="N524" i="1" s="1"/>
  <c r="C525" i="1"/>
  <c r="N525" i="1" s="1"/>
  <c r="C526" i="1"/>
  <c r="C527" i="1"/>
  <c r="C528" i="1"/>
  <c r="N528" i="1" s="1"/>
  <c r="C529" i="1"/>
  <c r="N529" i="1" s="1"/>
  <c r="C530" i="1"/>
  <c r="C531" i="1"/>
  <c r="C532" i="1"/>
  <c r="N532" i="1" s="1"/>
  <c r="C533" i="1"/>
  <c r="N533" i="1" s="1"/>
  <c r="C534" i="1"/>
  <c r="C535" i="1"/>
  <c r="C536" i="1"/>
  <c r="N536" i="1" s="1"/>
  <c r="C537" i="1"/>
  <c r="N537" i="1" s="1"/>
  <c r="C538" i="1"/>
  <c r="C539" i="1"/>
  <c r="C540" i="1"/>
  <c r="N540" i="1" s="1"/>
  <c r="C541" i="1"/>
  <c r="N541" i="1" s="1"/>
  <c r="C542" i="1"/>
  <c r="C543" i="1"/>
  <c r="C544" i="1"/>
  <c r="N544" i="1" s="1"/>
  <c r="C545" i="1"/>
  <c r="N545" i="1" s="1"/>
  <c r="C546" i="1"/>
  <c r="C547" i="1"/>
  <c r="C548" i="1"/>
  <c r="N548" i="1" s="1"/>
  <c r="C549" i="1"/>
  <c r="N549" i="1" s="1"/>
  <c r="C550" i="1"/>
  <c r="C551" i="1"/>
  <c r="C552" i="1"/>
  <c r="N552" i="1" s="1"/>
  <c r="C553" i="1"/>
  <c r="N553" i="1" s="1"/>
  <c r="C554" i="1"/>
  <c r="C555" i="1"/>
  <c r="C556" i="1"/>
  <c r="N556" i="1" s="1"/>
  <c r="C557" i="1"/>
  <c r="N557" i="1" s="1"/>
  <c r="C558" i="1"/>
  <c r="C559" i="1"/>
  <c r="C560" i="1"/>
  <c r="N560" i="1" s="1"/>
  <c r="C561" i="1"/>
  <c r="N561" i="1" s="1"/>
  <c r="C562" i="1"/>
  <c r="C563" i="1"/>
  <c r="C564" i="1"/>
  <c r="N564" i="1" s="1"/>
  <c r="C565" i="1"/>
  <c r="N565" i="1" s="1"/>
  <c r="C566" i="1"/>
  <c r="C567" i="1"/>
  <c r="C568" i="1"/>
  <c r="N568" i="1" s="1"/>
  <c r="C569" i="1"/>
  <c r="N569" i="1" s="1"/>
  <c r="C570" i="1"/>
  <c r="C571" i="1"/>
  <c r="C572" i="1"/>
  <c r="N572" i="1" s="1"/>
  <c r="C573" i="1"/>
  <c r="N573" i="1" s="1"/>
  <c r="C574" i="1"/>
  <c r="C575" i="1"/>
  <c r="C576" i="1"/>
  <c r="N576" i="1" s="1"/>
  <c r="C577" i="1"/>
  <c r="N577" i="1" s="1"/>
  <c r="C578" i="1"/>
  <c r="C9" i="1"/>
  <c r="N320" i="1" l="1"/>
  <c r="N316" i="1"/>
  <c r="N312" i="1"/>
  <c r="N308" i="1"/>
  <c r="N304" i="1"/>
  <c r="N300" i="1"/>
  <c r="N296" i="1"/>
  <c r="N292" i="1"/>
  <c r="N288" i="1"/>
  <c r="N284" i="1"/>
  <c r="N280" i="1"/>
  <c r="N276" i="1"/>
  <c r="N272" i="1"/>
  <c r="N268" i="1"/>
  <c r="N264" i="1"/>
  <c r="N260" i="1"/>
  <c r="N256" i="1"/>
  <c r="N252" i="1"/>
  <c r="N248" i="1"/>
  <c r="N244" i="1"/>
  <c r="N240" i="1"/>
  <c r="N236" i="1"/>
  <c r="N232" i="1"/>
  <c r="N228" i="1"/>
  <c r="N224" i="1"/>
  <c r="N220" i="1"/>
  <c r="N216" i="1"/>
  <c r="N212" i="1"/>
  <c r="N208" i="1"/>
  <c r="N204" i="1"/>
  <c r="N200" i="1"/>
  <c r="N196" i="1"/>
  <c r="N192" i="1"/>
  <c r="N188" i="1"/>
  <c r="N184" i="1"/>
  <c r="N180" i="1"/>
  <c r="N176" i="1"/>
  <c r="N172" i="1"/>
  <c r="N168" i="1"/>
  <c r="N164" i="1"/>
  <c r="N160" i="1"/>
  <c r="N156" i="1"/>
  <c r="N152" i="1"/>
  <c r="N148" i="1"/>
  <c r="N144" i="1"/>
  <c r="N140" i="1"/>
  <c r="N136" i="1"/>
  <c r="N132" i="1"/>
  <c r="N128" i="1"/>
  <c r="N124" i="1"/>
  <c r="N120" i="1"/>
  <c r="N116" i="1"/>
  <c r="N112" i="1"/>
  <c r="N108" i="1"/>
  <c r="N104" i="1"/>
  <c r="N100" i="1"/>
  <c r="N96" i="1"/>
  <c r="N92" i="1"/>
  <c r="N88" i="1"/>
  <c r="N84" i="1"/>
  <c r="N80" i="1"/>
  <c r="N76" i="1"/>
  <c r="N72" i="1"/>
  <c r="N68" i="1"/>
  <c r="N64" i="1"/>
  <c r="N60" i="1"/>
  <c r="N56" i="1"/>
  <c r="N52" i="1"/>
  <c r="N48" i="1"/>
  <c r="N44" i="1"/>
  <c r="N40" i="1"/>
  <c r="N36" i="1"/>
  <c r="N32" i="1"/>
  <c r="N28" i="1"/>
  <c r="N24" i="1"/>
  <c r="N20" i="1"/>
  <c r="N16" i="1"/>
  <c r="N12" i="1"/>
  <c r="N578" i="1"/>
  <c r="N574" i="1"/>
  <c r="N570" i="1"/>
  <c r="N566" i="1"/>
  <c r="N562" i="1"/>
  <c r="N558" i="1"/>
  <c r="N554" i="1"/>
  <c r="N550" i="1"/>
  <c r="N546" i="1"/>
  <c r="N542" i="1"/>
  <c r="N538" i="1"/>
  <c r="N534" i="1"/>
  <c r="N530" i="1"/>
  <c r="N526" i="1"/>
  <c r="N522" i="1"/>
  <c r="N518" i="1"/>
  <c r="N514" i="1"/>
  <c r="N510" i="1"/>
  <c r="N506" i="1"/>
  <c r="N502" i="1"/>
  <c r="N498" i="1"/>
  <c r="N494" i="1"/>
  <c r="N490" i="1"/>
  <c r="N486" i="1"/>
  <c r="N482" i="1"/>
  <c r="N478" i="1"/>
  <c r="N474" i="1"/>
  <c r="N470" i="1"/>
  <c r="N466" i="1"/>
  <c r="N462" i="1"/>
  <c r="N458" i="1"/>
  <c r="N454" i="1"/>
  <c r="N450" i="1"/>
  <c r="N446" i="1"/>
  <c r="N442" i="1"/>
  <c r="N438" i="1"/>
  <c r="N434" i="1"/>
  <c r="N430" i="1"/>
  <c r="N426" i="1"/>
  <c r="N422" i="1"/>
  <c r="N418" i="1"/>
  <c r="N414" i="1"/>
  <c r="N410" i="1"/>
  <c r="N406" i="1"/>
  <c r="N402" i="1"/>
  <c r="N398" i="1"/>
  <c r="N394" i="1"/>
  <c r="N390" i="1"/>
  <c r="N386" i="1"/>
  <c r="N382" i="1"/>
  <c r="N378" i="1"/>
  <c r="N374" i="1"/>
  <c r="N370" i="1"/>
  <c r="N366" i="1"/>
  <c r="N362" i="1"/>
  <c r="N358" i="1"/>
  <c r="N354" i="1"/>
  <c r="N350" i="1"/>
  <c r="N346" i="1"/>
  <c r="N342" i="1"/>
  <c r="N338" i="1"/>
  <c r="N334" i="1"/>
  <c r="N330" i="1"/>
  <c r="N326" i="1"/>
  <c r="N322" i="1"/>
  <c r="N318" i="1"/>
  <c r="N314" i="1"/>
  <c r="N310" i="1"/>
  <c r="N306" i="1"/>
  <c r="N302" i="1"/>
  <c r="N298" i="1"/>
  <c r="N294" i="1"/>
  <c r="N290" i="1"/>
  <c r="N286" i="1"/>
  <c r="N282" i="1"/>
  <c r="N278" i="1"/>
  <c r="N274" i="1"/>
  <c r="N270" i="1"/>
  <c r="N266" i="1"/>
  <c r="N262" i="1"/>
  <c r="N258" i="1"/>
  <c r="N254" i="1"/>
  <c r="N250" i="1"/>
  <c r="N246" i="1"/>
  <c r="N242" i="1"/>
  <c r="N238" i="1"/>
  <c r="N234" i="1"/>
  <c r="N230" i="1"/>
  <c r="N226" i="1"/>
  <c r="N222" i="1"/>
  <c r="N218" i="1"/>
  <c r="N214" i="1"/>
  <c r="N210" i="1"/>
  <c r="N206" i="1"/>
  <c r="N202" i="1"/>
  <c r="N198" i="1"/>
  <c r="N194" i="1"/>
  <c r="N190" i="1"/>
  <c r="N186" i="1"/>
  <c r="N182" i="1"/>
  <c r="N178" i="1"/>
  <c r="N174" i="1"/>
  <c r="N170" i="1"/>
  <c r="N166" i="1"/>
  <c r="N162" i="1"/>
  <c r="N158" i="1"/>
  <c r="N154" i="1"/>
  <c r="N150" i="1"/>
  <c r="N146" i="1"/>
  <c r="N142" i="1"/>
  <c r="N138" i="1"/>
  <c r="N134" i="1"/>
  <c r="N130" i="1"/>
  <c r="N126" i="1"/>
  <c r="N122" i="1"/>
  <c r="N118" i="1"/>
  <c r="N114" i="1"/>
  <c r="N110" i="1"/>
  <c r="N106" i="1"/>
  <c r="N102" i="1"/>
  <c r="N98" i="1"/>
  <c r="N94" i="1"/>
  <c r="N90" i="1"/>
  <c r="N86" i="1"/>
  <c r="N82" i="1"/>
  <c r="N78" i="1"/>
  <c r="N74" i="1"/>
  <c r="N70" i="1"/>
  <c r="N66" i="1"/>
  <c r="N62" i="1"/>
  <c r="N58" i="1"/>
  <c r="N54" i="1"/>
  <c r="N50" i="1"/>
  <c r="N46" i="1"/>
  <c r="N42" i="1"/>
  <c r="N38" i="1"/>
  <c r="N34" i="1"/>
  <c r="N30" i="1"/>
  <c r="N26" i="1"/>
  <c r="N22" i="1"/>
  <c r="N18" i="1"/>
  <c r="N14" i="1"/>
  <c r="N10" i="1"/>
  <c r="N575" i="1"/>
  <c r="N571" i="1"/>
  <c r="N567" i="1"/>
  <c r="N563" i="1"/>
  <c r="N559" i="1"/>
  <c r="N555" i="1"/>
  <c r="N551" i="1"/>
  <c r="N547" i="1"/>
  <c r="N543" i="1"/>
  <c r="N539" i="1"/>
  <c r="N535" i="1"/>
  <c r="N531" i="1"/>
  <c r="N527" i="1"/>
  <c r="N523" i="1"/>
  <c r="N519" i="1"/>
  <c r="N515" i="1"/>
  <c r="N511" i="1"/>
  <c r="N507" i="1"/>
  <c r="N503" i="1"/>
  <c r="N499" i="1"/>
  <c r="N495" i="1"/>
  <c r="N491" i="1"/>
  <c r="N487" i="1"/>
  <c r="N483" i="1"/>
  <c r="N479" i="1"/>
  <c r="N475" i="1"/>
  <c r="N471" i="1"/>
  <c r="N467" i="1"/>
  <c r="N463" i="1"/>
  <c r="N459" i="1"/>
  <c r="N455" i="1"/>
  <c r="N451" i="1"/>
  <c r="N447" i="1"/>
  <c r="N443" i="1"/>
  <c r="N439" i="1"/>
  <c r="N435" i="1"/>
  <c r="N431" i="1"/>
  <c r="N427" i="1"/>
  <c r="N423" i="1"/>
  <c r="N419" i="1"/>
  <c r="N415" i="1"/>
  <c r="N411" i="1"/>
  <c r="N407" i="1"/>
  <c r="N403" i="1"/>
  <c r="N399" i="1"/>
  <c r="N395" i="1"/>
  <c r="N391" i="1"/>
  <c r="N387" i="1"/>
  <c r="N383" i="1"/>
  <c r="N379" i="1"/>
  <c r="N375" i="1"/>
  <c r="N371" i="1"/>
  <c r="N367" i="1"/>
  <c r="N363" i="1"/>
  <c r="N359" i="1"/>
  <c r="N355" i="1"/>
  <c r="N351" i="1"/>
  <c r="N347" i="1"/>
  <c r="N343" i="1"/>
  <c r="N339" i="1"/>
  <c r="N335" i="1"/>
  <c r="N331" i="1"/>
  <c r="N327" i="1"/>
  <c r="N323" i="1"/>
  <c r="N319" i="1"/>
  <c r="N315" i="1"/>
  <c r="N311" i="1"/>
  <c r="N307" i="1"/>
  <c r="N303" i="1"/>
  <c r="N299" i="1"/>
  <c r="N295" i="1"/>
  <c r="N291" i="1"/>
  <c r="N287" i="1"/>
  <c r="N283" i="1"/>
  <c r="N279" i="1"/>
  <c r="N275" i="1"/>
  <c r="N271" i="1"/>
  <c r="N267" i="1"/>
  <c r="N263" i="1"/>
  <c r="N259" i="1"/>
  <c r="N255" i="1"/>
  <c r="N251" i="1"/>
  <c r="N247" i="1"/>
  <c r="N243" i="1"/>
  <c r="N239" i="1"/>
  <c r="N235" i="1"/>
  <c r="N231" i="1"/>
  <c r="N227" i="1"/>
  <c r="N223" i="1"/>
  <c r="N219" i="1"/>
  <c r="N215" i="1"/>
  <c r="N211" i="1"/>
  <c r="N207" i="1"/>
  <c r="N203" i="1"/>
  <c r="N199" i="1"/>
  <c r="N195" i="1"/>
  <c r="N191" i="1"/>
  <c r="N187" i="1"/>
  <c r="N183" i="1"/>
  <c r="N179" i="1"/>
  <c r="N175" i="1"/>
  <c r="N171" i="1"/>
  <c r="N167" i="1"/>
  <c r="N163" i="1"/>
  <c r="N159" i="1"/>
  <c r="N155" i="1"/>
  <c r="N151" i="1"/>
  <c r="N147" i="1"/>
  <c r="N143" i="1"/>
  <c r="N139" i="1"/>
  <c r="N135" i="1"/>
  <c r="N131" i="1"/>
  <c r="N127" i="1"/>
  <c r="N123" i="1"/>
  <c r="N119" i="1"/>
  <c r="N115" i="1"/>
  <c r="N111" i="1"/>
  <c r="N107" i="1"/>
  <c r="N103" i="1"/>
  <c r="N99" i="1"/>
  <c r="N95" i="1"/>
  <c r="N91" i="1"/>
  <c r="N87" i="1"/>
  <c r="N83" i="1"/>
  <c r="N79" i="1"/>
  <c r="N75" i="1"/>
  <c r="N71" i="1"/>
  <c r="N67" i="1"/>
  <c r="N63" i="1"/>
  <c r="N59" i="1"/>
  <c r="N55" i="1"/>
  <c r="N51" i="1"/>
  <c r="N47" i="1"/>
  <c r="N43" i="1"/>
  <c r="N39" i="1"/>
  <c r="N35" i="1"/>
  <c r="N31" i="1"/>
  <c r="N27" i="1"/>
  <c r="N23" i="1"/>
  <c r="N19" i="1"/>
  <c r="N15" i="1"/>
  <c r="N11" i="1"/>
  <c r="N9" i="1"/>
  <c r="D579" i="4"/>
  <c r="E579" i="4"/>
  <c r="F579" i="4"/>
  <c r="G579" i="4"/>
  <c r="H579" i="4"/>
  <c r="I579" i="4"/>
  <c r="J579" i="4"/>
  <c r="K579" i="4"/>
  <c r="L579" i="4"/>
  <c r="M579" i="4"/>
  <c r="C579" i="4"/>
  <c r="C579" i="1" l="1"/>
  <c r="D579" i="6"/>
  <c r="E579" i="6"/>
  <c r="F579" i="6"/>
  <c r="G579" i="6"/>
  <c r="H579" i="6"/>
  <c r="I579" i="6"/>
  <c r="J579" i="6"/>
  <c r="K579" i="6"/>
  <c r="L579" i="6"/>
  <c r="M579" i="6"/>
  <c r="C579" i="6"/>
  <c r="N578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1" i="6"/>
  <c r="N72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94" i="6"/>
  <c r="N95" i="6"/>
  <c r="N96" i="6"/>
  <c r="N97" i="6"/>
  <c r="N98" i="6"/>
  <c r="N99" i="6"/>
  <c r="N100" i="6"/>
  <c r="N101" i="6"/>
  <c r="N102" i="6"/>
  <c r="N103" i="6"/>
  <c r="N104" i="6"/>
  <c r="N105" i="6"/>
  <c r="N106" i="6"/>
  <c r="N107" i="6"/>
  <c r="N108" i="6"/>
  <c r="N109" i="6"/>
  <c r="N110" i="6"/>
  <c r="N111" i="6"/>
  <c r="N112" i="6"/>
  <c r="N113" i="6"/>
  <c r="N114" i="6"/>
  <c r="N115" i="6"/>
  <c r="N116" i="6"/>
  <c r="N117" i="6"/>
  <c r="N118" i="6"/>
  <c r="N119" i="6"/>
  <c r="N120" i="6"/>
  <c r="N121" i="6"/>
  <c r="N122" i="6"/>
  <c r="N123" i="6"/>
  <c r="N124" i="6"/>
  <c r="N125" i="6"/>
  <c r="N126" i="6"/>
  <c r="N127" i="6"/>
  <c r="N128" i="6"/>
  <c r="N129" i="6"/>
  <c r="N130" i="6"/>
  <c r="N131" i="6"/>
  <c r="N132" i="6"/>
  <c r="N133" i="6"/>
  <c r="N134" i="6"/>
  <c r="N135" i="6"/>
  <c r="N136" i="6"/>
  <c r="N137" i="6"/>
  <c r="N138" i="6"/>
  <c r="N139" i="6"/>
  <c r="N140" i="6"/>
  <c r="N141" i="6"/>
  <c r="N142" i="6"/>
  <c r="N143" i="6"/>
  <c r="N144" i="6"/>
  <c r="N145" i="6"/>
  <c r="N146" i="6"/>
  <c r="N147" i="6"/>
  <c r="N148" i="6"/>
  <c r="N149" i="6"/>
  <c r="N150" i="6"/>
  <c r="N151" i="6"/>
  <c r="N152" i="6"/>
  <c r="N153" i="6"/>
  <c r="N154" i="6"/>
  <c r="N155" i="6"/>
  <c r="N156" i="6"/>
  <c r="N157" i="6"/>
  <c r="N158" i="6"/>
  <c r="N159" i="6"/>
  <c r="N160" i="6"/>
  <c r="N161" i="6"/>
  <c r="N162" i="6"/>
  <c r="N163" i="6"/>
  <c r="N164" i="6"/>
  <c r="N165" i="6"/>
  <c r="N166" i="6"/>
  <c r="N167" i="6"/>
  <c r="N168" i="6"/>
  <c r="N169" i="6"/>
  <c r="N170" i="6"/>
  <c r="N171" i="6"/>
  <c r="N172" i="6"/>
  <c r="N173" i="6"/>
  <c r="N174" i="6"/>
  <c r="N175" i="6"/>
  <c r="N176" i="6"/>
  <c r="N177" i="6"/>
  <c r="N178" i="6"/>
  <c r="N179" i="6"/>
  <c r="N180" i="6"/>
  <c r="N181" i="6"/>
  <c r="N182" i="6"/>
  <c r="N183" i="6"/>
  <c r="N184" i="6"/>
  <c r="N185" i="6"/>
  <c r="N186" i="6"/>
  <c r="N187" i="6"/>
  <c r="N188" i="6"/>
  <c r="N189" i="6"/>
  <c r="N190" i="6"/>
  <c r="N191" i="6"/>
  <c r="N192" i="6"/>
  <c r="N193" i="6"/>
  <c r="N194" i="6"/>
  <c r="N195" i="6"/>
  <c r="N196" i="6"/>
  <c r="N197" i="6"/>
  <c r="N198" i="6"/>
  <c r="N199" i="6"/>
  <c r="N200" i="6"/>
  <c r="N201" i="6"/>
  <c r="N202" i="6"/>
  <c r="N203" i="6"/>
  <c r="N204" i="6"/>
  <c r="N205" i="6"/>
  <c r="N206" i="6"/>
  <c r="N207" i="6"/>
  <c r="N208" i="6"/>
  <c r="N209" i="6"/>
  <c r="N210" i="6"/>
  <c r="N211" i="6"/>
  <c r="N212" i="6"/>
  <c r="N213" i="6"/>
  <c r="N214" i="6"/>
  <c r="N215" i="6"/>
  <c r="N216" i="6"/>
  <c r="N217" i="6"/>
  <c r="N218" i="6"/>
  <c r="N219" i="6"/>
  <c r="N220" i="6"/>
  <c r="N221" i="6"/>
  <c r="N222" i="6"/>
  <c r="N223" i="6"/>
  <c r="N224" i="6"/>
  <c r="N225" i="6"/>
  <c r="N226" i="6"/>
  <c r="N227" i="6"/>
  <c r="N228" i="6"/>
  <c r="N229" i="6"/>
  <c r="N230" i="6"/>
  <c r="N231" i="6"/>
  <c r="N232" i="6"/>
  <c r="N233" i="6"/>
  <c r="N234" i="6"/>
  <c r="N235" i="6"/>
  <c r="N236" i="6"/>
  <c r="N237" i="6"/>
  <c r="N238" i="6"/>
  <c r="N239" i="6"/>
  <c r="N240" i="6"/>
  <c r="N241" i="6"/>
  <c r="N242" i="6"/>
  <c r="N243" i="6"/>
  <c r="N244" i="6"/>
  <c r="N245" i="6"/>
  <c r="N246" i="6"/>
  <c r="N247" i="6"/>
  <c r="N248" i="6"/>
  <c r="N249" i="6"/>
  <c r="N250" i="6"/>
  <c r="N251" i="6"/>
  <c r="N252" i="6"/>
  <c r="N253" i="6"/>
  <c r="N254" i="6"/>
  <c r="N255" i="6"/>
  <c r="N256" i="6"/>
  <c r="N257" i="6"/>
  <c r="N258" i="6"/>
  <c r="N259" i="6"/>
  <c r="N260" i="6"/>
  <c r="N261" i="6"/>
  <c r="N262" i="6"/>
  <c r="N263" i="6"/>
  <c r="N264" i="6"/>
  <c r="N265" i="6"/>
  <c r="N266" i="6"/>
  <c r="N267" i="6"/>
  <c r="N268" i="6"/>
  <c r="N269" i="6"/>
  <c r="N270" i="6"/>
  <c r="N271" i="6"/>
  <c r="N272" i="6"/>
  <c r="N273" i="6"/>
  <c r="N274" i="6"/>
  <c r="N275" i="6"/>
  <c r="N276" i="6"/>
  <c r="N277" i="6"/>
  <c r="N278" i="6"/>
  <c r="N279" i="6"/>
  <c r="N280" i="6"/>
  <c r="N281" i="6"/>
  <c r="N282" i="6"/>
  <c r="N283" i="6"/>
  <c r="N284" i="6"/>
  <c r="N285" i="6"/>
  <c r="N286" i="6"/>
  <c r="N287" i="6"/>
  <c r="N288" i="6"/>
  <c r="N289" i="6"/>
  <c r="N290" i="6"/>
  <c r="N291" i="6"/>
  <c r="N292" i="6"/>
  <c r="N293" i="6"/>
  <c r="N294" i="6"/>
  <c r="N295" i="6"/>
  <c r="N296" i="6"/>
  <c r="N297" i="6"/>
  <c r="N298" i="6"/>
  <c r="N299" i="6"/>
  <c r="N300" i="6"/>
  <c r="N301" i="6"/>
  <c r="N302" i="6"/>
  <c r="N303" i="6"/>
  <c r="N304" i="6"/>
  <c r="N305" i="6"/>
  <c r="N306" i="6"/>
  <c r="N307" i="6"/>
  <c r="N308" i="6"/>
  <c r="N309" i="6"/>
  <c r="N310" i="6"/>
  <c r="N311" i="6"/>
  <c r="N312" i="6"/>
  <c r="N313" i="6"/>
  <c r="N314" i="6"/>
  <c r="N315" i="6"/>
  <c r="N316" i="6"/>
  <c r="N317" i="6"/>
  <c r="N318" i="6"/>
  <c r="N319" i="6"/>
  <c r="N320" i="6"/>
  <c r="N321" i="6"/>
  <c r="N322" i="6"/>
  <c r="N323" i="6"/>
  <c r="N324" i="6"/>
  <c r="N325" i="6"/>
  <c r="N326" i="6"/>
  <c r="N327" i="6"/>
  <c r="N328" i="6"/>
  <c r="N329" i="6"/>
  <c r="N330" i="6"/>
  <c r="N331" i="6"/>
  <c r="N332" i="6"/>
  <c r="N333" i="6"/>
  <c r="N334" i="6"/>
  <c r="N335" i="6"/>
  <c r="N336" i="6"/>
  <c r="N337" i="6"/>
  <c r="N338" i="6"/>
  <c r="N339" i="6"/>
  <c r="N340" i="6"/>
  <c r="N341" i="6"/>
  <c r="N342" i="6"/>
  <c r="N343" i="6"/>
  <c r="N344" i="6"/>
  <c r="N345" i="6"/>
  <c r="N346" i="6"/>
  <c r="N347" i="6"/>
  <c r="N348" i="6"/>
  <c r="N349" i="6"/>
  <c r="N350" i="6"/>
  <c r="N351" i="6"/>
  <c r="N352" i="6"/>
  <c r="N353" i="6"/>
  <c r="N354" i="6"/>
  <c r="N355" i="6"/>
  <c r="N356" i="6"/>
  <c r="N357" i="6"/>
  <c r="N358" i="6"/>
  <c r="N359" i="6"/>
  <c r="N360" i="6"/>
  <c r="N361" i="6"/>
  <c r="N362" i="6"/>
  <c r="N363" i="6"/>
  <c r="N364" i="6"/>
  <c r="N365" i="6"/>
  <c r="N366" i="6"/>
  <c r="N367" i="6"/>
  <c r="N368" i="6"/>
  <c r="N369" i="6"/>
  <c r="N370" i="6"/>
  <c r="N371" i="6"/>
  <c r="N372" i="6"/>
  <c r="N373" i="6"/>
  <c r="N374" i="6"/>
  <c r="N375" i="6"/>
  <c r="N376" i="6"/>
  <c r="N377" i="6"/>
  <c r="N378" i="6"/>
  <c r="N379" i="6"/>
  <c r="N380" i="6"/>
  <c r="N381" i="6"/>
  <c r="N382" i="6"/>
  <c r="N383" i="6"/>
  <c r="N384" i="6"/>
  <c r="N385" i="6"/>
  <c r="N386" i="6"/>
  <c r="N387" i="6"/>
  <c r="N388" i="6"/>
  <c r="N389" i="6"/>
  <c r="N390" i="6"/>
  <c r="N391" i="6"/>
  <c r="N392" i="6"/>
  <c r="N393" i="6"/>
  <c r="N394" i="6"/>
  <c r="N395" i="6"/>
  <c r="N396" i="6"/>
  <c r="N397" i="6"/>
  <c r="N398" i="6"/>
  <c r="N399" i="6"/>
  <c r="N400" i="6"/>
  <c r="N401" i="6"/>
  <c r="N402" i="6"/>
  <c r="N403" i="6"/>
  <c r="N404" i="6"/>
  <c r="N405" i="6"/>
  <c r="N406" i="6"/>
  <c r="N407" i="6"/>
  <c r="N408" i="6"/>
  <c r="N409" i="6"/>
  <c r="N410" i="6"/>
  <c r="N411" i="6"/>
  <c r="N412" i="6"/>
  <c r="N413" i="6"/>
  <c r="N414" i="6"/>
  <c r="N415" i="6"/>
  <c r="N416" i="6"/>
  <c r="N417" i="6"/>
  <c r="N418" i="6"/>
  <c r="N419" i="6"/>
  <c r="N420" i="6"/>
  <c r="N421" i="6"/>
  <c r="N422" i="6"/>
  <c r="N423" i="6"/>
  <c r="N424" i="6"/>
  <c r="N425" i="6"/>
  <c r="N426" i="6"/>
  <c r="N427" i="6"/>
  <c r="N428" i="6"/>
  <c r="N429" i="6"/>
  <c r="N430" i="6"/>
  <c r="N431" i="6"/>
  <c r="N432" i="6"/>
  <c r="N433" i="6"/>
  <c r="N434" i="6"/>
  <c r="N435" i="6"/>
  <c r="N436" i="6"/>
  <c r="N437" i="6"/>
  <c r="N438" i="6"/>
  <c r="N439" i="6"/>
  <c r="N440" i="6"/>
  <c r="N441" i="6"/>
  <c r="N442" i="6"/>
  <c r="N443" i="6"/>
  <c r="N444" i="6"/>
  <c r="N445" i="6"/>
  <c r="N446" i="6"/>
  <c r="N447" i="6"/>
  <c r="N448" i="6"/>
  <c r="N449" i="6"/>
  <c r="N450" i="6"/>
  <c r="N451" i="6"/>
  <c r="N452" i="6"/>
  <c r="N453" i="6"/>
  <c r="N454" i="6"/>
  <c r="N455" i="6"/>
  <c r="N456" i="6"/>
  <c r="N457" i="6"/>
  <c r="N458" i="6"/>
  <c r="N459" i="6"/>
  <c r="N460" i="6"/>
  <c r="N461" i="6"/>
  <c r="N462" i="6"/>
  <c r="N463" i="6"/>
  <c r="N464" i="6"/>
  <c r="N465" i="6"/>
  <c r="N466" i="6"/>
  <c r="N467" i="6"/>
  <c r="N468" i="6"/>
  <c r="N469" i="6"/>
  <c r="N470" i="6"/>
  <c r="N471" i="6"/>
  <c r="N472" i="6"/>
  <c r="N473" i="6"/>
  <c r="N474" i="6"/>
  <c r="N475" i="6"/>
  <c r="N476" i="6"/>
  <c r="N477" i="6"/>
  <c r="N478" i="6"/>
  <c r="N479" i="6"/>
  <c r="N480" i="6"/>
  <c r="N481" i="6"/>
  <c r="N482" i="6"/>
  <c r="N483" i="6"/>
  <c r="N484" i="6"/>
  <c r="N485" i="6"/>
  <c r="N486" i="6"/>
  <c r="N487" i="6"/>
  <c r="N488" i="6"/>
  <c r="N489" i="6"/>
  <c r="N490" i="6"/>
  <c r="N491" i="6"/>
  <c r="N492" i="6"/>
  <c r="N493" i="6"/>
  <c r="N494" i="6"/>
  <c r="N495" i="6"/>
  <c r="N496" i="6"/>
  <c r="N497" i="6"/>
  <c r="N498" i="6"/>
  <c r="N499" i="6"/>
  <c r="N500" i="6"/>
  <c r="N501" i="6"/>
  <c r="N502" i="6"/>
  <c r="N503" i="6"/>
  <c r="N504" i="6"/>
  <c r="N505" i="6"/>
  <c r="N506" i="6"/>
  <c r="N507" i="6"/>
  <c r="N508" i="6"/>
  <c r="N509" i="6"/>
  <c r="N510" i="6"/>
  <c r="N511" i="6"/>
  <c r="N512" i="6"/>
  <c r="N513" i="6"/>
  <c r="N514" i="6"/>
  <c r="N515" i="6"/>
  <c r="N516" i="6"/>
  <c r="N517" i="6"/>
  <c r="N518" i="6"/>
  <c r="N519" i="6"/>
  <c r="N520" i="6"/>
  <c r="N521" i="6"/>
  <c r="N522" i="6"/>
  <c r="N523" i="6"/>
  <c r="N524" i="6"/>
  <c r="N525" i="6"/>
  <c r="N526" i="6"/>
  <c r="N527" i="6"/>
  <c r="N528" i="6"/>
  <c r="N529" i="6"/>
  <c r="N530" i="6"/>
  <c r="N531" i="6"/>
  <c r="N532" i="6"/>
  <c r="N533" i="6"/>
  <c r="N534" i="6"/>
  <c r="N535" i="6"/>
  <c r="N536" i="6"/>
  <c r="N537" i="6"/>
  <c r="N538" i="6"/>
  <c r="N539" i="6"/>
  <c r="N540" i="6"/>
  <c r="N541" i="6"/>
  <c r="N542" i="6"/>
  <c r="N543" i="6"/>
  <c r="N544" i="6"/>
  <c r="N545" i="6"/>
  <c r="N546" i="6"/>
  <c r="N547" i="6"/>
  <c r="N548" i="6"/>
  <c r="N549" i="6"/>
  <c r="N550" i="6"/>
  <c r="N551" i="6"/>
  <c r="N552" i="6"/>
  <c r="N553" i="6"/>
  <c r="N554" i="6"/>
  <c r="N555" i="6"/>
  <c r="N556" i="6"/>
  <c r="N557" i="6"/>
  <c r="N558" i="6"/>
  <c r="N559" i="6"/>
  <c r="N560" i="6"/>
  <c r="N561" i="6"/>
  <c r="N562" i="6"/>
  <c r="N563" i="6"/>
  <c r="N564" i="6"/>
  <c r="N565" i="6"/>
  <c r="N566" i="6"/>
  <c r="N567" i="6"/>
  <c r="N568" i="6"/>
  <c r="N569" i="6"/>
  <c r="N570" i="6"/>
  <c r="N571" i="6"/>
  <c r="N572" i="6"/>
  <c r="N573" i="6"/>
  <c r="N574" i="6"/>
  <c r="N575" i="6"/>
  <c r="N576" i="6"/>
  <c r="N577" i="6"/>
  <c r="N9" i="6"/>
  <c r="D579" i="5" l="1"/>
  <c r="E579" i="5"/>
  <c r="F579" i="5"/>
  <c r="G579" i="5"/>
  <c r="H579" i="5"/>
  <c r="I579" i="5"/>
  <c r="J579" i="5"/>
  <c r="K579" i="5"/>
  <c r="L579" i="5"/>
  <c r="M579" i="5"/>
  <c r="C579" i="5"/>
  <c r="N579" i="5" l="1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N124" i="4"/>
  <c r="N125" i="4"/>
  <c r="N126" i="4"/>
  <c r="N127" i="4"/>
  <c r="N128" i="4"/>
  <c r="N129" i="4"/>
  <c r="N130" i="4"/>
  <c r="N131" i="4"/>
  <c r="N132" i="4"/>
  <c r="N133" i="4"/>
  <c r="N134" i="4"/>
  <c r="N135" i="4"/>
  <c r="N136" i="4"/>
  <c r="N137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52" i="4"/>
  <c r="N153" i="4"/>
  <c r="N154" i="4"/>
  <c r="N155" i="4"/>
  <c r="N156" i="4"/>
  <c r="N157" i="4"/>
  <c r="N158" i="4"/>
  <c r="N159" i="4"/>
  <c r="N160" i="4"/>
  <c r="N161" i="4"/>
  <c r="N162" i="4"/>
  <c r="N163" i="4"/>
  <c r="N164" i="4"/>
  <c r="N165" i="4"/>
  <c r="N166" i="4"/>
  <c r="N167" i="4"/>
  <c r="N168" i="4"/>
  <c r="N169" i="4"/>
  <c r="N170" i="4"/>
  <c r="N171" i="4"/>
  <c r="N172" i="4"/>
  <c r="N173" i="4"/>
  <c r="N174" i="4"/>
  <c r="N175" i="4"/>
  <c r="N176" i="4"/>
  <c r="N177" i="4"/>
  <c r="N178" i="4"/>
  <c r="N179" i="4"/>
  <c r="N180" i="4"/>
  <c r="N181" i="4"/>
  <c r="N182" i="4"/>
  <c r="N183" i="4"/>
  <c r="N184" i="4"/>
  <c r="N185" i="4"/>
  <c r="N186" i="4"/>
  <c r="N187" i="4"/>
  <c r="N188" i="4"/>
  <c r="N189" i="4"/>
  <c r="N190" i="4"/>
  <c r="N191" i="4"/>
  <c r="N192" i="4"/>
  <c r="N193" i="4"/>
  <c r="N194" i="4"/>
  <c r="N195" i="4"/>
  <c r="N196" i="4"/>
  <c r="N197" i="4"/>
  <c r="N198" i="4"/>
  <c r="N199" i="4"/>
  <c r="N200" i="4"/>
  <c r="N201" i="4"/>
  <c r="N202" i="4"/>
  <c r="N203" i="4"/>
  <c r="N204" i="4"/>
  <c r="N205" i="4"/>
  <c r="N206" i="4"/>
  <c r="N207" i="4"/>
  <c r="N208" i="4"/>
  <c r="N209" i="4"/>
  <c r="N210" i="4"/>
  <c r="N211" i="4"/>
  <c r="N212" i="4"/>
  <c r="N213" i="4"/>
  <c r="N214" i="4"/>
  <c r="N215" i="4"/>
  <c r="N216" i="4"/>
  <c r="N217" i="4"/>
  <c r="N218" i="4"/>
  <c r="N219" i="4"/>
  <c r="N220" i="4"/>
  <c r="N221" i="4"/>
  <c r="N222" i="4"/>
  <c r="N223" i="4"/>
  <c r="N224" i="4"/>
  <c r="N225" i="4"/>
  <c r="N226" i="4"/>
  <c r="N227" i="4"/>
  <c r="N228" i="4"/>
  <c r="N229" i="4"/>
  <c r="N230" i="4"/>
  <c r="N231" i="4"/>
  <c r="N232" i="4"/>
  <c r="N233" i="4"/>
  <c r="N234" i="4"/>
  <c r="N235" i="4"/>
  <c r="N236" i="4"/>
  <c r="N237" i="4"/>
  <c r="N238" i="4"/>
  <c r="N239" i="4"/>
  <c r="N240" i="4"/>
  <c r="N241" i="4"/>
  <c r="N242" i="4"/>
  <c r="N243" i="4"/>
  <c r="N244" i="4"/>
  <c r="N245" i="4"/>
  <c r="N246" i="4"/>
  <c r="N247" i="4"/>
  <c r="N248" i="4"/>
  <c r="N249" i="4"/>
  <c r="N250" i="4"/>
  <c r="N251" i="4"/>
  <c r="N252" i="4"/>
  <c r="N253" i="4"/>
  <c r="N254" i="4"/>
  <c r="N255" i="4"/>
  <c r="N256" i="4"/>
  <c r="N257" i="4"/>
  <c r="N258" i="4"/>
  <c r="N259" i="4"/>
  <c r="N260" i="4"/>
  <c r="N261" i="4"/>
  <c r="N262" i="4"/>
  <c r="N263" i="4"/>
  <c r="N264" i="4"/>
  <c r="N265" i="4"/>
  <c r="N266" i="4"/>
  <c r="N267" i="4"/>
  <c r="N268" i="4"/>
  <c r="N269" i="4"/>
  <c r="N270" i="4"/>
  <c r="N271" i="4"/>
  <c r="N272" i="4"/>
  <c r="N273" i="4"/>
  <c r="N274" i="4"/>
  <c r="N275" i="4"/>
  <c r="N276" i="4"/>
  <c r="N277" i="4"/>
  <c r="N278" i="4"/>
  <c r="N279" i="4"/>
  <c r="N280" i="4"/>
  <c r="N281" i="4"/>
  <c r="N282" i="4"/>
  <c r="N283" i="4"/>
  <c r="N284" i="4"/>
  <c r="N285" i="4"/>
  <c r="N286" i="4"/>
  <c r="N287" i="4"/>
  <c r="N288" i="4"/>
  <c r="N289" i="4"/>
  <c r="N290" i="4"/>
  <c r="N291" i="4"/>
  <c r="N292" i="4"/>
  <c r="N293" i="4"/>
  <c r="N294" i="4"/>
  <c r="N295" i="4"/>
  <c r="N296" i="4"/>
  <c r="N297" i="4"/>
  <c r="N298" i="4"/>
  <c r="N299" i="4"/>
  <c r="N300" i="4"/>
  <c r="N301" i="4"/>
  <c r="N302" i="4"/>
  <c r="N303" i="4"/>
  <c r="N304" i="4"/>
  <c r="N305" i="4"/>
  <c r="N306" i="4"/>
  <c r="N307" i="4"/>
  <c r="N308" i="4"/>
  <c r="N309" i="4"/>
  <c r="N310" i="4"/>
  <c r="N311" i="4"/>
  <c r="N312" i="4"/>
  <c r="N313" i="4"/>
  <c r="N314" i="4"/>
  <c r="N315" i="4"/>
  <c r="N316" i="4"/>
  <c r="N317" i="4"/>
  <c r="N318" i="4"/>
  <c r="N319" i="4"/>
  <c r="N320" i="4"/>
  <c r="N321" i="4"/>
  <c r="N322" i="4"/>
  <c r="N323" i="4"/>
  <c r="N324" i="4"/>
  <c r="N325" i="4"/>
  <c r="N326" i="4"/>
  <c r="N327" i="4"/>
  <c r="N328" i="4"/>
  <c r="N329" i="4"/>
  <c r="N330" i="4"/>
  <c r="N331" i="4"/>
  <c r="N332" i="4"/>
  <c r="N333" i="4"/>
  <c r="N334" i="4"/>
  <c r="N335" i="4"/>
  <c r="N336" i="4"/>
  <c r="N337" i="4"/>
  <c r="N338" i="4"/>
  <c r="N339" i="4"/>
  <c r="N340" i="4"/>
  <c r="N341" i="4"/>
  <c r="N342" i="4"/>
  <c r="N343" i="4"/>
  <c r="N344" i="4"/>
  <c r="N345" i="4"/>
  <c r="N346" i="4"/>
  <c r="N347" i="4"/>
  <c r="N348" i="4"/>
  <c r="N349" i="4"/>
  <c r="N350" i="4"/>
  <c r="N351" i="4"/>
  <c r="N352" i="4"/>
  <c r="N353" i="4"/>
  <c r="N354" i="4"/>
  <c r="N355" i="4"/>
  <c r="N356" i="4"/>
  <c r="N357" i="4"/>
  <c r="N358" i="4"/>
  <c r="N359" i="4"/>
  <c r="N360" i="4"/>
  <c r="N361" i="4"/>
  <c r="N362" i="4"/>
  <c r="N363" i="4"/>
  <c r="N364" i="4"/>
  <c r="N365" i="4"/>
  <c r="N366" i="4"/>
  <c r="N367" i="4"/>
  <c r="N368" i="4"/>
  <c r="N369" i="4"/>
  <c r="N370" i="4"/>
  <c r="N371" i="4"/>
  <c r="N372" i="4"/>
  <c r="N373" i="4"/>
  <c r="N374" i="4"/>
  <c r="N375" i="4"/>
  <c r="N376" i="4"/>
  <c r="N377" i="4"/>
  <c r="N378" i="4"/>
  <c r="N379" i="4"/>
  <c r="N380" i="4"/>
  <c r="N381" i="4"/>
  <c r="N382" i="4"/>
  <c r="N383" i="4"/>
  <c r="N384" i="4"/>
  <c r="N385" i="4"/>
  <c r="N386" i="4"/>
  <c r="N387" i="4"/>
  <c r="N388" i="4"/>
  <c r="N389" i="4"/>
  <c r="N390" i="4"/>
  <c r="N391" i="4"/>
  <c r="N392" i="4"/>
  <c r="N393" i="4"/>
  <c r="N394" i="4"/>
  <c r="N395" i="4"/>
  <c r="N396" i="4"/>
  <c r="N397" i="4"/>
  <c r="N398" i="4"/>
  <c r="N399" i="4"/>
  <c r="N400" i="4"/>
  <c r="N401" i="4"/>
  <c r="N402" i="4"/>
  <c r="N403" i="4"/>
  <c r="N404" i="4"/>
  <c r="N405" i="4"/>
  <c r="N406" i="4"/>
  <c r="N407" i="4"/>
  <c r="N408" i="4"/>
  <c r="N409" i="4"/>
  <c r="N410" i="4"/>
  <c r="N411" i="4"/>
  <c r="N412" i="4"/>
  <c r="N413" i="4"/>
  <c r="N414" i="4"/>
  <c r="N415" i="4"/>
  <c r="N416" i="4"/>
  <c r="N417" i="4"/>
  <c r="N418" i="4"/>
  <c r="N419" i="4"/>
  <c r="N420" i="4"/>
  <c r="N421" i="4"/>
  <c r="N422" i="4"/>
  <c r="N423" i="4"/>
  <c r="N424" i="4"/>
  <c r="N425" i="4"/>
  <c r="N426" i="4"/>
  <c r="N427" i="4"/>
  <c r="N428" i="4"/>
  <c r="N429" i="4"/>
  <c r="N430" i="4"/>
  <c r="N431" i="4"/>
  <c r="N432" i="4"/>
  <c r="N433" i="4"/>
  <c r="N434" i="4"/>
  <c r="N435" i="4"/>
  <c r="N436" i="4"/>
  <c r="N437" i="4"/>
  <c r="N438" i="4"/>
  <c r="N439" i="4"/>
  <c r="N440" i="4"/>
  <c r="N441" i="4"/>
  <c r="N442" i="4"/>
  <c r="N443" i="4"/>
  <c r="N444" i="4"/>
  <c r="N445" i="4"/>
  <c r="N446" i="4"/>
  <c r="N447" i="4"/>
  <c r="N448" i="4"/>
  <c r="N449" i="4"/>
  <c r="N450" i="4"/>
  <c r="N451" i="4"/>
  <c r="N452" i="4"/>
  <c r="N453" i="4"/>
  <c r="N454" i="4"/>
  <c r="N455" i="4"/>
  <c r="N456" i="4"/>
  <c r="N457" i="4"/>
  <c r="N458" i="4"/>
  <c r="N459" i="4"/>
  <c r="N460" i="4"/>
  <c r="N461" i="4"/>
  <c r="N462" i="4"/>
  <c r="N463" i="4"/>
  <c r="N464" i="4"/>
  <c r="N465" i="4"/>
  <c r="N466" i="4"/>
  <c r="N467" i="4"/>
  <c r="N468" i="4"/>
  <c r="N469" i="4"/>
  <c r="N470" i="4"/>
  <c r="N471" i="4"/>
  <c r="N472" i="4"/>
  <c r="N473" i="4"/>
  <c r="N474" i="4"/>
  <c r="N475" i="4"/>
  <c r="N476" i="4"/>
  <c r="N477" i="4"/>
  <c r="N478" i="4"/>
  <c r="N479" i="4"/>
  <c r="N480" i="4"/>
  <c r="N481" i="4"/>
  <c r="N482" i="4"/>
  <c r="N483" i="4"/>
  <c r="N484" i="4"/>
  <c r="N485" i="4"/>
  <c r="N486" i="4"/>
  <c r="N487" i="4"/>
  <c r="N488" i="4"/>
  <c r="N489" i="4"/>
  <c r="N490" i="4"/>
  <c r="N491" i="4"/>
  <c r="N492" i="4"/>
  <c r="N493" i="4"/>
  <c r="N494" i="4"/>
  <c r="N495" i="4"/>
  <c r="N496" i="4"/>
  <c r="N497" i="4"/>
  <c r="N498" i="4"/>
  <c r="N499" i="4"/>
  <c r="N500" i="4"/>
  <c r="N501" i="4"/>
  <c r="N502" i="4"/>
  <c r="N503" i="4"/>
  <c r="N504" i="4"/>
  <c r="N505" i="4"/>
  <c r="N506" i="4"/>
  <c r="N507" i="4"/>
  <c r="N508" i="4"/>
  <c r="N509" i="4"/>
  <c r="N510" i="4"/>
  <c r="N511" i="4"/>
  <c r="N512" i="4"/>
  <c r="N513" i="4"/>
  <c r="N514" i="4"/>
  <c r="N515" i="4"/>
  <c r="N516" i="4"/>
  <c r="N517" i="4"/>
  <c r="N518" i="4"/>
  <c r="N519" i="4"/>
  <c r="N520" i="4"/>
  <c r="N521" i="4"/>
  <c r="N522" i="4"/>
  <c r="N523" i="4"/>
  <c r="N524" i="4"/>
  <c r="N525" i="4"/>
  <c r="N526" i="4"/>
  <c r="N527" i="4"/>
  <c r="N528" i="4"/>
  <c r="N529" i="4"/>
  <c r="N530" i="4"/>
  <c r="N531" i="4"/>
  <c r="N532" i="4"/>
  <c r="N533" i="4"/>
  <c r="N534" i="4"/>
  <c r="N535" i="4"/>
  <c r="N536" i="4"/>
  <c r="N537" i="4"/>
  <c r="N538" i="4"/>
  <c r="N539" i="4"/>
  <c r="N540" i="4"/>
  <c r="N541" i="4"/>
  <c r="N542" i="4"/>
  <c r="N543" i="4"/>
  <c r="N544" i="4"/>
  <c r="N545" i="4"/>
  <c r="N546" i="4"/>
  <c r="N547" i="4"/>
  <c r="N548" i="4"/>
  <c r="N549" i="4"/>
  <c r="N550" i="4"/>
  <c r="N551" i="4"/>
  <c r="N552" i="4"/>
  <c r="N553" i="4"/>
  <c r="N554" i="4"/>
  <c r="N555" i="4"/>
  <c r="N556" i="4"/>
  <c r="N557" i="4"/>
  <c r="N558" i="4"/>
  <c r="N559" i="4"/>
  <c r="N560" i="4"/>
  <c r="N561" i="4"/>
  <c r="N562" i="4"/>
  <c r="N563" i="4"/>
  <c r="N564" i="4"/>
  <c r="N565" i="4"/>
  <c r="N566" i="4"/>
  <c r="N567" i="4"/>
  <c r="N568" i="4"/>
  <c r="N569" i="4"/>
  <c r="N570" i="4"/>
  <c r="N571" i="4"/>
  <c r="N572" i="4"/>
  <c r="N573" i="4"/>
  <c r="N574" i="4"/>
  <c r="N575" i="4"/>
  <c r="N576" i="4"/>
  <c r="N577" i="4"/>
  <c r="N578" i="4"/>
  <c r="N9" i="4"/>
  <c r="N579" i="4" l="1"/>
  <c r="M579" i="1" l="1"/>
  <c r="I579" i="1"/>
  <c r="D579" i="1"/>
  <c r="L579" i="1"/>
  <c r="K579" i="1"/>
  <c r="G579" i="1"/>
  <c r="H579" i="1"/>
  <c r="E579" i="1"/>
  <c r="J579" i="1"/>
  <c r="F579" i="1"/>
  <c r="N579" i="6"/>
  <c r="N579" i="1" l="1"/>
</calcChain>
</file>

<file path=xl/sharedStrings.xml><?xml version="1.0" encoding="utf-8"?>
<sst xmlns="http://schemas.openxmlformats.org/spreadsheetml/2006/main" count="4640" uniqueCount="1166">
  <si>
    <t>Clave de Municipio</t>
  </si>
  <si>
    <t>Municipio</t>
  </si>
  <si>
    <t>FONDO GENERAL DE PARTICIPACIONES</t>
  </si>
  <si>
    <t>FONDO DE FOMENTO MUNICIPAL</t>
  </si>
  <si>
    <t>FONDO DE IMPUESTOS ESPECIALES SOBRE PRODUCCION Y SERVICIOS</t>
  </si>
  <si>
    <t>FONDO DE FISCALIZACION Y RECAUDACIÓN</t>
  </si>
  <si>
    <t>FONDO DE COMPENSACION</t>
  </si>
  <si>
    <t>IMPUESTO SOBRE AUTOMÓVILES NUEVOS</t>
  </si>
  <si>
    <t>IMPUESTO A LAS VENTAS FINALES DE GASOLINAS Y DIESEL</t>
  </si>
  <si>
    <t>FONDO DE COMPENSACION DEL IMPUESTO SOBRE AUTOMOVILES NUEVOS ISAN</t>
  </si>
  <si>
    <t>ISR ARTICULO 126</t>
  </si>
  <si>
    <t>ISR 3-B</t>
  </si>
  <si>
    <t>001</t>
  </si>
  <si>
    <t>ABEJONES</t>
  </si>
  <si>
    <t>002</t>
  </si>
  <si>
    <t>ACATLAN DE PEREZ FIGUEROA</t>
  </si>
  <si>
    <t>003</t>
  </si>
  <si>
    <t>ASUNCION CACALOTEPEC</t>
  </si>
  <si>
    <t>004</t>
  </si>
  <si>
    <t>ASUNCION CUYOTEPEJI</t>
  </si>
  <si>
    <t>005</t>
  </si>
  <si>
    <t>ASUNCION IXTALTEPEC</t>
  </si>
  <si>
    <t>006</t>
  </si>
  <si>
    <t>ASUNCION NOCHIXTLAN</t>
  </si>
  <si>
    <t>007</t>
  </si>
  <si>
    <t>ASUNCION OCOTLAN</t>
  </si>
  <si>
    <t>008</t>
  </si>
  <si>
    <t>ASUNCION TLACOLULITA</t>
  </si>
  <si>
    <t>009</t>
  </si>
  <si>
    <t>AYOTZINTEPEC</t>
  </si>
  <si>
    <t>010</t>
  </si>
  <si>
    <t>EL BARRIO DE LA SOLEDAD</t>
  </si>
  <si>
    <t>011</t>
  </si>
  <si>
    <t>CALIHUALA</t>
  </si>
  <si>
    <t>012</t>
  </si>
  <si>
    <t>CANDELARIA LOXICHA</t>
  </si>
  <si>
    <t>013</t>
  </si>
  <si>
    <t>CIENEGA DE ZIMATLAN</t>
  </si>
  <si>
    <t>014</t>
  </si>
  <si>
    <t>CIUDAD IXTEPEC</t>
  </si>
  <si>
    <t>015</t>
  </si>
  <si>
    <t>COATECAS ALTAS</t>
  </si>
  <si>
    <t>016</t>
  </si>
  <si>
    <t>COICOYAN DE LAS FLORES</t>
  </si>
  <si>
    <t>017</t>
  </si>
  <si>
    <t>LA COMPAÑIA</t>
  </si>
  <si>
    <t>018</t>
  </si>
  <si>
    <t>CONCEPCION BUENAVISTA</t>
  </si>
  <si>
    <t>019</t>
  </si>
  <si>
    <t>CONCEPCION PAPALO</t>
  </si>
  <si>
    <t>020</t>
  </si>
  <si>
    <t>CONSTANCIA DEL ROSARIO</t>
  </si>
  <si>
    <t>021</t>
  </si>
  <si>
    <t>COSOLAPA</t>
  </si>
  <si>
    <t>022</t>
  </si>
  <si>
    <t>COSOLTEPEC</t>
  </si>
  <si>
    <t>023</t>
  </si>
  <si>
    <t>CUILAPAM DE GUERRERO</t>
  </si>
  <si>
    <t>024</t>
  </si>
  <si>
    <t>CUYAMECALCO VILLA DE ZARAGOZA</t>
  </si>
  <si>
    <t>025</t>
  </si>
  <si>
    <t>CHAHUITES</t>
  </si>
  <si>
    <t>026</t>
  </si>
  <si>
    <t>CHALCATONGO DE HIDALGO</t>
  </si>
  <si>
    <t>027</t>
  </si>
  <si>
    <t>CHIQUIHUITLAN DE BENITO JUAREZ</t>
  </si>
  <si>
    <t>028</t>
  </si>
  <si>
    <t>HEROICA CIUDAD DE EJUTLA DE CRESPO</t>
  </si>
  <si>
    <t>029</t>
  </si>
  <si>
    <t>ELOXOCHITLAN DE FLORES MAGON</t>
  </si>
  <si>
    <t>030</t>
  </si>
  <si>
    <t>EL ESPINAL</t>
  </si>
  <si>
    <t>031</t>
  </si>
  <si>
    <t>TAMAZULAPAM DEL ESPIRITU SANTO</t>
  </si>
  <si>
    <t>032</t>
  </si>
  <si>
    <t>FRESNILLO DE TRUJANO</t>
  </si>
  <si>
    <t>033</t>
  </si>
  <si>
    <t>GUADALUPE ETLA</t>
  </si>
  <si>
    <t>034</t>
  </si>
  <si>
    <t>GUADALUPE DE RAMIREZ</t>
  </si>
  <si>
    <t>035</t>
  </si>
  <si>
    <t>GUELATAO DE JUAREZ</t>
  </si>
  <si>
    <t>036</t>
  </si>
  <si>
    <t>GUEVEA DE HUMBOLDT</t>
  </si>
  <si>
    <t>037</t>
  </si>
  <si>
    <t>MESONES HIDALGO</t>
  </si>
  <si>
    <t>038</t>
  </si>
  <si>
    <t>VILLA HIDALGO</t>
  </si>
  <si>
    <t>039</t>
  </si>
  <si>
    <t>HEROICA CIUDAD DE HUAJUAPAN DE LEON</t>
  </si>
  <si>
    <t>040</t>
  </si>
  <si>
    <t>HUAUTEPEC</t>
  </si>
  <si>
    <t>041</t>
  </si>
  <si>
    <t>HUAUTLA DE JIMENEZ</t>
  </si>
  <si>
    <t>042</t>
  </si>
  <si>
    <t>IXTLAN DE JUAREZ</t>
  </si>
  <si>
    <t>043</t>
  </si>
  <si>
    <t>HEROICA CIUDAD DE JUCHITAN DE ZARAGOZA</t>
  </si>
  <si>
    <t>044</t>
  </si>
  <si>
    <t>LOMA BONITA</t>
  </si>
  <si>
    <t>045</t>
  </si>
  <si>
    <t>MAGDALENA APASCO</t>
  </si>
  <si>
    <t>046</t>
  </si>
  <si>
    <t>MAGDALENA JALTEPEC</t>
  </si>
  <si>
    <t>047</t>
  </si>
  <si>
    <t>SANTA MAGDALENA JICOTLAN</t>
  </si>
  <si>
    <t>048</t>
  </si>
  <si>
    <t>MAGDALENA MIXTEPEC</t>
  </si>
  <si>
    <t>049</t>
  </si>
  <si>
    <t>MAGDALENA OCOTLAN</t>
  </si>
  <si>
    <t>050</t>
  </si>
  <si>
    <t>MAGDALENA PEÑASCO</t>
  </si>
  <si>
    <t>051</t>
  </si>
  <si>
    <t>MAGDALENA TEITIPAC</t>
  </si>
  <si>
    <t>052</t>
  </si>
  <si>
    <t>MAGDALENA TEQUISISTLAN</t>
  </si>
  <si>
    <t>053</t>
  </si>
  <si>
    <t>MAGDALENA TLACOTEPEC</t>
  </si>
  <si>
    <t>054</t>
  </si>
  <si>
    <t>MAGDALENA ZAHUATLAN</t>
  </si>
  <si>
    <t>055</t>
  </si>
  <si>
    <t>MARISCALA DE JUAREZ</t>
  </si>
  <si>
    <t>056</t>
  </si>
  <si>
    <t>MARTIRES DE TACUBAYA</t>
  </si>
  <si>
    <t>057</t>
  </si>
  <si>
    <t>MATIAS ROMERO AVENDAÑO</t>
  </si>
  <si>
    <t>058</t>
  </si>
  <si>
    <t>MAZATLAN VILLA DE FLORES</t>
  </si>
  <si>
    <t>059</t>
  </si>
  <si>
    <t>MIAHUATLAN DE PORFIRIO DIAZ</t>
  </si>
  <si>
    <t>060</t>
  </si>
  <si>
    <t>MIXISTLAN DE LA REFORMA</t>
  </si>
  <si>
    <t>061</t>
  </si>
  <si>
    <t>MONJAS</t>
  </si>
  <si>
    <t>062</t>
  </si>
  <si>
    <t>NATIVIDAD</t>
  </si>
  <si>
    <t>063</t>
  </si>
  <si>
    <t>NAZARENO ETLA</t>
  </si>
  <si>
    <t>064</t>
  </si>
  <si>
    <t>NEJAPA DE MADERO</t>
  </si>
  <si>
    <t>065</t>
  </si>
  <si>
    <t>IXPANTEPEC NIEVES</t>
  </si>
  <si>
    <t>066</t>
  </si>
  <si>
    <t>SANTIAGO NILTEPEC</t>
  </si>
  <si>
    <t>067</t>
  </si>
  <si>
    <t>OAXACA DE JUAREZ</t>
  </si>
  <si>
    <t>068</t>
  </si>
  <si>
    <t>OCOTLAN DE MORELOS</t>
  </si>
  <si>
    <t>069</t>
  </si>
  <si>
    <t>LA PE</t>
  </si>
  <si>
    <t>070</t>
  </si>
  <si>
    <t>PINOTEPA DE DON LUIS</t>
  </si>
  <si>
    <t>071</t>
  </si>
  <si>
    <t>PLUMA HIDALGO</t>
  </si>
  <si>
    <t>072</t>
  </si>
  <si>
    <t>SAN JOSE DEL PROGRESO</t>
  </si>
  <si>
    <t>073</t>
  </si>
  <si>
    <t>PUTLA VILLA DE GUERRERO</t>
  </si>
  <si>
    <t>074</t>
  </si>
  <si>
    <t>SANTA CATARINA QUIOQUITANI</t>
  </si>
  <si>
    <t>075</t>
  </si>
  <si>
    <t>REFORMA DE PINEDA</t>
  </si>
  <si>
    <t>076</t>
  </si>
  <si>
    <t>LA REFORMA</t>
  </si>
  <si>
    <t>077</t>
  </si>
  <si>
    <t>REYES ETLA</t>
  </si>
  <si>
    <t>078</t>
  </si>
  <si>
    <t>ROJAS DE CUAUHTEMOC</t>
  </si>
  <si>
    <t>079</t>
  </si>
  <si>
    <t>SALINA CRUZ</t>
  </si>
  <si>
    <t>080</t>
  </si>
  <si>
    <t>SAN AGUSTIN AMATENGO</t>
  </si>
  <si>
    <t>081</t>
  </si>
  <si>
    <t>SAN AGUSTIN ATENANGO</t>
  </si>
  <si>
    <t>082</t>
  </si>
  <si>
    <t>SAN AGUSTIN CHAYUCO</t>
  </si>
  <si>
    <t>083</t>
  </si>
  <si>
    <t>SAN AGUSTIN DE LAS JUNTAS</t>
  </si>
  <si>
    <t>084</t>
  </si>
  <si>
    <t>SAN AGUSTIN ETLA</t>
  </si>
  <si>
    <t>085</t>
  </si>
  <si>
    <t>SAN AGUSTIN LOXICHA</t>
  </si>
  <si>
    <t>086</t>
  </si>
  <si>
    <t>SAN AGUSTIN TLACOTEPEC</t>
  </si>
  <si>
    <t>087</t>
  </si>
  <si>
    <t>SAN AGUSTIN YATARENI</t>
  </si>
  <si>
    <t>088</t>
  </si>
  <si>
    <t>SAN ANDRES CABECERA NUEVA</t>
  </si>
  <si>
    <t>089</t>
  </si>
  <si>
    <t>SAN ANDRES DINICUITI</t>
  </si>
  <si>
    <t>090</t>
  </si>
  <si>
    <t>SAN ANDRES HUAXPALTEPEC</t>
  </si>
  <si>
    <t>091</t>
  </si>
  <si>
    <t>SAN ANDRES HUAYAPAM</t>
  </si>
  <si>
    <t>092</t>
  </si>
  <si>
    <t>SAN ANDRES IXTLAHUACA</t>
  </si>
  <si>
    <t>093</t>
  </si>
  <si>
    <t>SAN ANDRES LAGUNAS</t>
  </si>
  <si>
    <t>094</t>
  </si>
  <si>
    <t>SAN ANDRES NUXIÑO</t>
  </si>
  <si>
    <t>095</t>
  </si>
  <si>
    <t>SAN ANDRES PAXTLAN</t>
  </si>
  <si>
    <t>096</t>
  </si>
  <si>
    <t>SAN ANDRES SINAXTLA</t>
  </si>
  <si>
    <t>097</t>
  </si>
  <si>
    <t>SAN ANDRES SOLAGA</t>
  </si>
  <si>
    <t>098</t>
  </si>
  <si>
    <t>SAN ANDRES TEOTILALPAM</t>
  </si>
  <si>
    <t>099</t>
  </si>
  <si>
    <t>SAN ANDRES TEPETLAPA</t>
  </si>
  <si>
    <t>100</t>
  </si>
  <si>
    <t>SAN ANDRES YAA</t>
  </si>
  <si>
    <t>101</t>
  </si>
  <si>
    <t>SAN ANDRES ZABACHE</t>
  </si>
  <si>
    <t>102</t>
  </si>
  <si>
    <t>SAN ANDRES ZAUTLA</t>
  </si>
  <si>
    <t>103</t>
  </si>
  <si>
    <t>SAN ANTONINO CASTILLO VELASCO</t>
  </si>
  <si>
    <t>104</t>
  </si>
  <si>
    <t>SAN ANTONINO EL ALTO</t>
  </si>
  <si>
    <t>105</t>
  </si>
  <si>
    <t>SAN ANTONINO MONTE VERDE</t>
  </si>
  <si>
    <t>106</t>
  </si>
  <si>
    <t>SAN ANTONIO ACUTLA</t>
  </si>
  <si>
    <t>107</t>
  </si>
  <si>
    <t>SAN ANTONIO DE LA CAL</t>
  </si>
  <si>
    <t>108</t>
  </si>
  <si>
    <t>SAN ANTONIO HUITEPEC</t>
  </si>
  <si>
    <t>109</t>
  </si>
  <si>
    <t>SAN ANTONIO NANAHUATIPAM</t>
  </si>
  <si>
    <t>110</t>
  </si>
  <si>
    <t>SAN ANTONIO SINICAHUA</t>
  </si>
  <si>
    <t>111</t>
  </si>
  <si>
    <t>SAN ANTONIO TEPETLAPA</t>
  </si>
  <si>
    <t>112</t>
  </si>
  <si>
    <t>SAN BALTAZAR CHICHICAPAM</t>
  </si>
  <si>
    <t>113</t>
  </si>
  <si>
    <t>SAN BALTAZAR LOXICHA</t>
  </si>
  <si>
    <t>114</t>
  </si>
  <si>
    <t>SAN BALTAZAR YATZACHI EL BAJO</t>
  </si>
  <si>
    <t>115</t>
  </si>
  <si>
    <t>SAN BARTOLO COYOTEPEC</t>
  </si>
  <si>
    <t>116</t>
  </si>
  <si>
    <t>SAN BARTOLOME AYAUTLA</t>
  </si>
  <si>
    <t>117</t>
  </si>
  <si>
    <t>SAN BARTOLOME LOXICHA</t>
  </si>
  <si>
    <t>118</t>
  </si>
  <si>
    <t>SAN BARTOLOME QUIALANA</t>
  </si>
  <si>
    <t>119</t>
  </si>
  <si>
    <t>SAN BARTOLOME YUCUAÑE</t>
  </si>
  <si>
    <t>120</t>
  </si>
  <si>
    <t>SAN BARTOLOME ZOOGOCHO</t>
  </si>
  <si>
    <t>121</t>
  </si>
  <si>
    <t>SAN BARTOLO SOYALTEPEC</t>
  </si>
  <si>
    <t>122</t>
  </si>
  <si>
    <t>SAN BARTOLO YAUTEPEC</t>
  </si>
  <si>
    <t>123</t>
  </si>
  <si>
    <t>SAN BERNARDO MIXTEPEC</t>
  </si>
  <si>
    <t>124</t>
  </si>
  <si>
    <t>SAN BLAS ATEMPA</t>
  </si>
  <si>
    <t>125</t>
  </si>
  <si>
    <t>SAN CARLOS YAUTEPEC</t>
  </si>
  <si>
    <t>126</t>
  </si>
  <si>
    <t>SAN CRISTOBAL AMATLAN</t>
  </si>
  <si>
    <t>127</t>
  </si>
  <si>
    <t>SAN CRISTOBAL AMOLTEPEC</t>
  </si>
  <si>
    <t>128</t>
  </si>
  <si>
    <t>SAN CRISTOBAL LACHIRIOAG</t>
  </si>
  <si>
    <t>129</t>
  </si>
  <si>
    <t>SAN CRISTOBAL SUCHIXTLAHUACA</t>
  </si>
  <si>
    <t>130</t>
  </si>
  <si>
    <t>SAN DIONISIO DEL MAR</t>
  </si>
  <si>
    <t>131</t>
  </si>
  <si>
    <t>SAN DIONISIO OCOTEPEC</t>
  </si>
  <si>
    <t>132</t>
  </si>
  <si>
    <t>SAN DIONISIO OCOTLAN</t>
  </si>
  <si>
    <t>133</t>
  </si>
  <si>
    <t>SAN ESTEBAN ATATLAHUCA</t>
  </si>
  <si>
    <t>134</t>
  </si>
  <si>
    <t>SAN FELIPE JALAPA DE DIAZ</t>
  </si>
  <si>
    <t>135</t>
  </si>
  <si>
    <t>SAN FELIPE TEJALAPAM</t>
  </si>
  <si>
    <t>136</t>
  </si>
  <si>
    <t>SAN FELIPE USILA</t>
  </si>
  <si>
    <t>137</t>
  </si>
  <si>
    <t>SAN FRANCISCO CAHUACUA</t>
  </si>
  <si>
    <t>138</t>
  </si>
  <si>
    <t>SAN FRANCISCO CAJONOS</t>
  </si>
  <si>
    <t>139</t>
  </si>
  <si>
    <t>SAN FRANCISCO CHAPULAPA</t>
  </si>
  <si>
    <t>140</t>
  </si>
  <si>
    <t>SAN FRANCISCO CHINDUA</t>
  </si>
  <si>
    <t>141</t>
  </si>
  <si>
    <t>SAN FRANCISCO DEL MAR</t>
  </si>
  <si>
    <t>142</t>
  </si>
  <si>
    <t>SAN FRANCISCO HUEHUETLAN</t>
  </si>
  <si>
    <t>143</t>
  </si>
  <si>
    <t>SAN FRANCISCO IXHUATAN</t>
  </si>
  <si>
    <t>144</t>
  </si>
  <si>
    <t>SAN FRANCISCO JALTEPETONGO</t>
  </si>
  <si>
    <t>145</t>
  </si>
  <si>
    <t>SAN FRANCISCO LACHIGOLO</t>
  </si>
  <si>
    <t>146</t>
  </si>
  <si>
    <t>SAN FRANCISCO LOGUECHE</t>
  </si>
  <si>
    <t>147</t>
  </si>
  <si>
    <t>SAN FRANCISCO NUXAÑO</t>
  </si>
  <si>
    <t>148</t>
  </si>
  <si>
    <t>SAN FRANCISCO OZOLOTEPEC</t>
  </si>
  <si>
    <t>149</t>
  </si>
  <si>
    <t>SAN FRANCISCO SOLA</t>
  </si>
  <si>
    <t>150</t>
  </si>
  <si>
    <t>SAN FRANCISCO TELIXTLAHUACA</t>
  </si>
  <si>
    <t>151</t>
  </si>
  <si>
    <t>SAN FRANCISCO TEOPAN</t>
  </si>
  <si>
    <t>152</t>
  </si>
  <si>
    <t>SAN FRANCISCO TLAPANCINGO</t>
  </si>
  <si>
    <t>153</t>
  </si>
  <si>
    <t>SAN GABRIEL MIXTEPEC</t>
  </si>
  <si>
    <t>154</t>
  </si>
  <si>
    <t>SAN ILDEFONSO AMATLAN</t>
  </si>
  <si>
    <t>155</t>
  </si>
  <si>
    <t>SAN ILDEFONSO SOLA</t>
  </si>
  <si>
    <t>156</t>
  </si>
  <si>
    <t>SAN ILDEFONSO VILLA ALTA</t>
  </si>
  <si>
    <t>157</t>
  </si>
  <si>
    <t>SAN JACINTO AMILPAS</t>
  </si>
  <si>
    <t>158</t>
  </si>
  <si>
    <t>SAN JACINTO TLACOTEPEC</t>
  </si>
  <si>
    <t>159</t>
  </si>
  <si>
    <t>SAN JERONIMO COATLAN</t>
  </si>
  <si>
    <t>160</t>
  </si>
  <si>
    <t>SAN JERONIMO SILACAYOAPILLA</t>
  </si>
  <si>
    <t>161</t>
  </si>
  <si>
    <t>SAN JERONIMO SOSOLA</t>
  </si>
  <si>
    <t>162</t>
  </si>
  <si>
    <t>SAN JERONIMO TAVICHE</t>
  </si>
  <si>
    <t>163</t>
  </si>
  <si>
    <t>SAN JERONIMO TECOATL</t>
  </si>
  <si>
    <t>164</t>
  </si>
  <si>
    <t>SAN JORGE NUCHITA</t>
  </si>
  <si>
    <t>165</t>
  </si>
  <si>
    <t>SAN JOSE AYUQUILA</t>
  </si>
  <si>
    <t>166</t>
  </si>
  <si>
    <t>SAN JOSE CHILTEPEC</t>
  </si>
  <si>
    <t>167</t>
  </si>
  <si>
    <t>SAN JOSE DEL PEÑASCO</t>
  </si>
  <si>
    <t>168</t>
  </si>
  <si>
    <t>SAN JOSE ESTANCIA GRANDE</t>
  </si>
  <si>
    <t>169</t>
  </si>
  <si>
    <t>SAN JOSE INDEPENDENCIA</t>
  </si>
  <si>
    <t>170</t>
  </si>
  <si>
    <t>SAN JOSE LACHIGUIRI</t>
  </si>
  <si>
    <t>171</t>
  </si>
  <si>
    <t>SAN JOSE TENANGO</t>
  </si>
  <si>
    <t>172</t>
  </si>
  <si>
    <t>SAN JUAN ACHIUTLA</t>
  </si>
  <si>
    <t>173</t>
  </si>
  <si>
    <t>SAN JUAN ATEPEC</t>
  </si>
  <si>
    <t>174</t>
  </si>
  <si>
    <t>ANIMAS TRUJANO</t>
  </si>
  <si>
    <t>175</t>
  </si>
  <si>
    <t>SAN JUAN BAUTISTA ATATLAHUCA</t>
  </si>
  <si>
    <t>176</t>
  </si>
  <si>
    <t>SAN JUAN BAUTISTA COIXTLAHUACA</t>
  </si>
  <si>
    <t>177</t>
  </si>
  <si>
    <t>SAN JUAN BAUTISTA CUICATLAN</t>
  </si>
  <si>
    <t>178</t>
  </si>
  <si>
    <t>SAN JUAN BAUTISTA GUELACHE</t>
  </si>
  <si>
    <t>179</t>
  </si>
  <si>
    <t>SAN JUAN BAUTISTA JAYACATLAN</t>
  </si>
  <si>
    <t>180</t>
  </si>
  <si>
    <t>SAN JUAN BAUTISTA LO DE SOTO</t>
  </si>
  <si>
    <t>181</t>
  </si>
  <si>
    <t>SAN JUAN BAUTISTA SUCHITEPEC</t>
  </si>
  <si>
    <t>182</t>
  </si>
  <si>
    <t>SAN JUAN BAUTISTA TLACOATZINTEPEC</t>
  </si>
  <si>
    <t>183</t>
  </si>
  <si>
    <t>SAN JUAN BAUTISTA TLACHICHILCO</t>
  </si>
  <si>
    <t>184</t>
  </si>
  <si>
    <t>SAN JUAN BAUTISTA TUXTEPEC</t>
  </si>
  <si>
    <t>185</t>
  </si>
  <si>
    <t>SAN JUAN CACAHUATEPEC</t>
  </si>
  <si>
    <t>186</t>
  </si>
  <si>
    <t>SAN JUAN CIENEGUILLA</t>
  </si>
  <si>
    <t>187</t>
  </si>
  <si>
    <t>SAN JUAN COATZOSPAM</t>
  </si>
  <si>
    <t>188</t>
  </si>
  <si>
    <t>SAN JUAN COLORADO</t>
  </si>
  <si>
    <t>189</t>
  </si>
  <si>
    <t>SAN JUAN COMALTEPEC</t>
  </si>
  <si>
    <t>190</t>
  </si>
  <si>
    <t>SAN JUAN COTZOCON</t>
  </si>
  <si>
    <t>191</t>
  </si>
  <si>
    <t>SAN JUAN CHICOMEZUCHIL</t>
  </si>
  <si>
    <t>192</t>
  </si>
  <si>
    <t>SAN JUAN CHILATECA</t>
  </si>
  <si>
    <t>193</t>
  </si>
  <si>
    <t>SAN JUAN DEL ESTADO</t>
  </si>
  <si>
    <t>194</t>
  </si>
  <si>
    <t>SAN JUAN DEL RIO</t>
  </si>
  <si>
    <t>195</t>
  </si>
  <si>
    <t>SAN JUAN DIUXI</t>
  </si>
  <si>
    <t>196</t>
  </si>
  <si>
    <t>SAN JUAN EVANGELISTA ANALCO</t>
  </si>
  <si>
    <t>197</t>
  </si>
  <si>
    <t>SAN JUAN GUELAVIA</t>
  </si>
  <si>
    <t>198</t>
  </si>
  <si>
    <t>SAN JUAN GUICHICOVI</t>
  </si>
  <si>
    <t>199</t>
  </si>
  <si>
    <t>SAN JUAN IHUALTEPEC</t>
  </si>
  <si>
    <t>200</t>
  </si>
  <si>
    <t>SAN JUAN JUQUILA MIXES</t>
  </si>
  <si>
    <t>201</t>
  </si>
  <si>
    <t>SAN JUAN JUQUILA VIJANOS</t>
  </si>
  <si>
    <t>202</t>
  </si>
  <si>
    <t>SAN JUAN LACHAO</t>
  </si>
  <si>
    <t>203</t>
  </si>
  <si>
    <t>SAN JUAN LACHIGALLA</t>
  </si>
  <si>
    <t>204</t>
  </si>
  <si>
    <t>SAN JUAN LAJARCIA</t>
  </si>
  <si>
    <t>205</t>
  </si>
  <si>
    <t>SAN JUAN LALANA</t>
  </si>
  <si>
    <t>206</t>
  </si>
  <si>
    <t>SAN JUAN DE LOS CUES</t>
  </si>
  <si>
    <t>207</t>
  </si>
  <si>
    <t>SAN JUAN MAZATLAN</t>
  </si>
  <si>
    <t>208</t>
  </si>
  <si>
    <t>SAN JUAN MIXTEPEC - DTO. 08 -</t>
  </si>
  <si>
    <t>209</t>
  </si>
  <si>
    <t>SAN JUAN MIXTEPEC - DTO. 26 -</t>
  </si>
  <si>
    <t>210</t>
  </si>
  <si>
    <t>SAN JUAN ÑUMI</t>
  </si>
  <si>
    <t>211</t>
  </si>
  <si>
    <t>SAN JUAN OZOLOTEPEC</t>
  </si>
  <si>
    <t>212</t>
  </si>
  <si>
    <t>SAN JUAN PETLAPA</t>
  </si>
  <si>
    <t>213</t>
  </si>
  <si>
    <t>SAN JUAN QUIAHIJE</t>
  </si>
  <si>
    <t>214</t>
  </si>
  <si>
    <t>SAN JUAN QUIOTEPEC</t>
  </si>
  <si>
    <t>215</t>
  </si>
  <si>
    <t>SAN JUAN SAYULTEPEC</t>
  </si>
  <si>
    <t>216</t>
  </si>
  <si>
    <t>SAN JUAN TABAA</t>
  </si>
  <si>
    <t>217</t>
  </si>
  <si>
    <t>SAN JUAN TAMAZOLA</t>
  </si>
  <si>
    <t>218</t>
  </si>
  <si>
    <t>SAN JUAN TEITA</t>
  </si>
  <si>
    <t>219</t>
  </si>
  <si>
    <t>SAN JUAN TEITIPAC</t>
  </si>
  <si>
    <t>220</t>
  </si>
  <si>
    <t>SAN JUAN TEPEUXILA</t>
  </si>
  <si>
    <t>221</t>
  </si>
  <si>
    <t>SAN JUAN TEPOSCOLULA</t>
  </si>
  <si>
    <t>222</t>
  </si>
  <si>
    <t>SAN JUAN YAEE</t>
  </si>
  <si>
    <t>223</t>
  </si>
  <si>
    <t>SAN JUAN YATZONA</t>
  </si>
  <si>
    <t>224</t>
  </si>
  <si>
    <t>SAN JUAN YUCUITA</t>
  </si>
  <si>
    <t>225</t>
  </si>
  <si>
    <t>SAN LORENZO</t>
  </si>
  <si>
    <t>226</t>
  </si>
  <si>
    <t>SAN LORENZO ALBARRADAS</t>
  </si>
  <si>
    <t>227</t>
  </si>
  <si>
    <t>SAN LORENZO CACAOTEPEC</t>
  </si>
  <si>
    <t>228</t>
  </si>
  <si>
    <t>SAN LORENZO CUAUNECUILTITLA</t>
  </si>
  <si>
    <t>229</t>
  </si>
  <si>
    <t>SAN LORENZO TEXMELUCAN</t>
  </si>
  <si>
    <t>230</t>
  </si>
  <si>
    <t>SAN LORENZO VICTORIA</t>
  </si>
  <si>
    <t>231</t>
  </si>
  <si>
    <t>SAN LUCAS CAMOTLAN</t>
  </si>
  <si>
    <t>232</t>
  </si>
  <si>
    <t>SAN LUCAS OJITLAN</t>
  </si>
  <si>
    <t>233</t>
  </si>
  <si>
    <t>SAN LUCAS QUIAVINI</t>
  </si>
  <si>
    <t>234</t>
  </si>
  <si>
    <t>SAN LUCAS ZOQUIAPAM</t>
  </si>
  <si>
    <t>235</t>
  </si>
  <si>
    <t>SAN LUIS AMATLAN</t>
  </si>
  <si>
    <t>236</t>
  </si>
  <si>
    <t>SAN MARCIAL OZOLOTEPEC</t>
  </si>
  <si>
    <t>237</t>
  </si>
  <si>
    <t>SAN MARCOS ARTEAGA</t>
  </si>
  <si>
    <t>238</t>
  </si>
  <si>
    <t>SAN MARTIN DE LOS CANSECOS</t>
  </si>
  <si>
    <t>239</t>
  </si>
  <si>
    <t>SAN MARTIN HUAMELULPAM</t>
  </si>
  <si>
    <t>240</t>
  </si>
  <si>
    <t>SAN MARTIN ITUNYOSO</t>
  </si>
  <si>
    <t>241</t>
  </si>
  <si>
    <t>SAN MARTIN LACHILA</t>
  </si>
  <si>
    <t>242</t>
  </si>
  <si>
    <t>SAN MARTIN PERAS</t>
  </si>
  <si>
    <t>243</t>
  </si>
  <si>
    <t>SAN MARTIN TILCAJETE</t>
  </si>
  <si>
    <t>244</t>
  </si>
  <si>
    <t>SAN MARTIN TOXPALAN</t>
  </si>
  <si>
    <t>245</t>
  </si>
  <si>
    <t>SAN MARTIN ZACATEPEC</t>
  </si>
  <si>
    <t>246</t>
  </si>
  <si>
    <t>SAN MATEO CAJONOS</t>
  </si>
  <si>
    <t>247</t>
  </si>
  <si>
    <t>CAPULALPAM DE MENDEZ</t>
  </si>
  <si>
    <t>248</t>
  </si>
  <si>
    <t>SAN MATEO DEL MAR</t>
  </si>
  <si>
    <t>249</t>
  </si>
  <si>
    <t>SAN MATEO YOLOXOCHITLAN</t>
  </si>
  <si>
    <t>250</t>
  </si>
  <si>
    <t>SAN MATEO ETLATONGO</t>
  </si>
  <si>
    <t>251</t>
  </si>
  <si>
    <t>SAN MATEO NEJAPAM</t>
  </si>
  <si>
    <t>252</t>
  </si>
  <si>
    <t>SAN MATEO PEÑASCO</t>
  </si>
  <si>
    <t>253</t>
  </si>
  <si>
    <t>SAN MATEO PIÑAS</t>
  </si>
  <si>
    <t>254</t>
  </si>
  <si>
    <t>SAN MATEO RIO HONDO</t>
  </si>
  <si>
    <t>255</t>
  </si>
  <si>
    <t>SAN MATEO SINDIHUI</t>
  </si>
  <si>
    <t>256</t>
  </si>
  <si>
    <t>SAN MATEO TLAPILTEPEC</t>
  </si>
  <si>
    <t>257</t>
  </si>
  <si>
    <t>SAN MELCHOR BETAZA</t>
  </si>
  <si>
    <t>258</t>
  </si>
  <si>
    <t>SAN MIGUEL ACHIUTLA</t>
  </si>
  <si>
    <t>259</t>
  </si>
  <si>
    <t>SAN MIGUEL AHUEHUETITLAN</t>
  </si>
  <si>
    <t>260</t>
  </si>
  <si>
    <t>SAN MIGUEL ALOAPAM</t>
  </si>
  <si>
    <t>261</t>
  </si>
  <si>
    <t>SAN MIGUEL AMATITLAN</t>
  </si>
  <si>
    <t>262</t>
  </si>
  <si>
    <t>SAN MIGUEL AMATLAN</t>
  </si>
  <si>
    <t>263</t>
  </si>
  <si>
    <t>SAN MIGUEL COATLAN</t>
  </si>
  <si>
    <t>264</t>
  </si>
  <si>
    <t>SAN MIGUEL CHICAHUA</t>
  </si>
  <si>
    <t>265</t>
  </si>
  <si>
    <t>SAN MIGUEL CHIMALAPA</t>
  </si>
  <si>
    <t>266</t>
  </si>
  <si>
    <t>SAN MIGUEL DEL PUERTO</t>
  </si>
  <si>
    <t>267</t>
  </si>
  <si>
    <t>SAN MIGUEL DEL RIO</t>
  </si>
  <si>
    <t>268</t>
  </si>
  <si>
    <t>SAN MIGUEL EJUTLA</t>
  </si>
  <si>
    <t>269</t>
  </si>
  <si>
    <t>SAN MIGUEL EL GRANDE</t>
  </si>
  <si>
    <t>270</t>
  </si>
  <si>
    <t>SAN MIGUEL HUAUTLA</t>
  </si>
  <si>
    <t>271</t>
  </si>
  <si>
    <t>SAN MIGUEL MIXTEPEC</t>
  </si>
  <si>
    <t>272</t>
  </si>
  <si>
    <t>SAN MIGUEL PANIXTLAHUACA</t>
  </si>
  <si>
    <t>273</t>
  </si>
  <si>
    <t>SAN MIGUEL PERAS</t>
  </si>
  <si>
    <t>274</t>
  </si>
  <si>
    <t>SAN MIGUEL PIEDRAS</t>
  </si>
  <si>
    <t>275</t>
  </si>
  <si>
    <t>SAN MIGUEL QUETZALTEPEC</t>
  </si>
  <si>
    <t>276</t>
  </si>
  <si>
    <t>SAN MIGUEL SANTA FLOR</t>
  </si>
  <si>
    <t>277</t>
  </si>
  <si>
    <t>VILLA SOLA DE VEGA</t>
  </si>
  <si>
    <t>278</t>
  </si>
  <si>
    <t>SAN MIGUEL SOYALTEPEC</t>
  </si>
  <si>
    <t>279</t>
  </si>
  <si>
    <t>SAN MIGUEL SUCHIXTEPEC</t>
  </si>
  <si>
    <t>280</t>
  </si>
  <si>
    <t>VILLA TALEA DE CASTRO</t>
  </si>
  <si>
    <t>281</t>
  </si>
  <si>
    <t>SAN MIGUEL TECOMATLAN</t>
  </si>
  <si>
    <t>282</t>
  </si>
  <si>
    <t>SAN MIGUEL TENANGO</t>
  </si>
  <si>
    <t>283</t>
  </si>
  <si>
    <t>SAN MIGUEL TEQUIXTEPEC</t>
  </si>
  <si>
    <t>284</t>
  </si>
  <si>
    <t>SAN MIGUEL TILQUIAPAM</t>
  </si>
  <si>
    <t>285</t>
  </si>
  <si>
    <t>SAN MIGUEL TLACAMAMA</t>
  </si>
  <si>
    <t>286</t>
  </si>
  <si>
    <t>SAN MIGUEL TLACOTEPEC</t>
  </si>
  <si>
    <t>287</t>
  </si>
  <si>
    <t>SAN MIGUEL TULANCINGO</t>
  </si>
  <si>
    <t>288</t>
  </si>
  <si>
    <t>SAN MIGUEL YOTAO</t>
  </si>
  <si>
    <t>289</t>
  </si>
  <si>
    <t>SAN NICOLAS</t>
  </si>
  <si>
    <t>290</t>
  </si>
  <si>
    <t>SAN NICOLAS HIDALGO</t>
  </si>
  <si>
    <t>291</t>
  </si>
  <si>
    <t>SAN PABLO COATLAN</t>
  </si>
  <si>
    <t>292</t>
  </si>
  <si>
    <t>SAN PABLO CUATRO VENADOS</t>
  </si>
  <si>
    <t>293</t>
  </si>
  <si>
    <t>SAN PABLO ETLA</t>
  </si>
  <si>
    <t>294</t>
  </si>
  <si>
    <t>SAN PABLO HUITZO</t>
  </si>
  <si>
    <t>295</t>
  </si>
  <si>
    <t>SAN PABLO HUIXTEPEC</t>
  </si>
  <si>
    <t>296</t>
  </si>
  <si>
    <t>SAN PABLO MACUILTIANGUIS</t>
  </si>
  <si>
    <t>297</t>
  </si>
  <si>
    <t>SAN PABLO TIJALTEPEC</t>
  </si>
  <si>
    <t>298</t>
  </si>
  <si>
    <t>SAN PABLO VILLA DE MITLA</t>
  </si>
  <si>
    <t>299</t>
  </si>
  <si>
    <t>SAN PABLO YAGANIZA</t>
  </si>
  <si>
    <t>300</t>
  </si>
  <si>
    <t>SAN PEDRO AMUZGOS</t>
  </si>
  <si>
    <t>301</t>
  </si>
  <si>
    <t>SAN PEDRO APOSTOL</t>
  </si>
  <si>
    <t>302</t>
  </si>
  <si>
    <t>SAN PEDRO ATOYAC</t>
  </si>
  <si>
    <t>303</t>
  </si>
  <si>
    <t>SAN PEDRO CAJONOS</t>
  </si>
  <si>
    <t>304</t>
  </si>
  <si>
    <t>SAN PEDRO COXCALTEPEC CANTAROS</t>
  </si>
  <si>
    <t>305</t>
  </si>
  <si>
    <t>SAN PEDRO COMITANCILLO</t>
  </si>
  <si>
    <t>306</t>
  </si>
  <si>
    <t>SAN PEDRO EL ALTO</t>
  </si>
  <si>
    <t>307</t>
  </si>
  <si>
    <t>SAN PEDRO HUAMELULA</t>
  </si>
  <si>
    <t>308</t>
  </si>
  <si>
    <t>SAN PEDRO HUILOTEPEC</t>
  </si>
  <si>
    <t>309</t>
  </si>
  <si>
    <t>SAN PEDRO IXCATLAN</t>
  </si>
  <si>
    <t>310</t>
  </si>
  <si>
    <t>SAN PEDRO IXTLAHUACA</t>
  </si>
  <si>
    <t>311</t>
  </si>
  <si>
    <t>SAN PEDRO JALTEPETONGO</t>
  </si>
  <si>
    <t>312</t>
  </si>
  <si>
    <t>SAN PEDRO JICAYAN</t>
  </si>
  <si>
    <t>313</t>
  </si>
  <si>
    <t>SAN PEDRO JOCOTIPAC</t>
  </si>
  <si>
    <t>314</t>
  </si>
  <si>
    <t>SAN PEDRO JUCHATENGO</t>
  </si>
  <si>
    <t>315</t>
  </si>
  <si>
    <t>SAN PEDRO MARTIR</t>
  </si>
  <si>
    <t>316</t>
  </si>
  <si>
    <t>SAN PEDRO MARTIR QUIECHAPA</t>
  </si>
  <si>
    <t>317</t>
  </si>
  <si>
    <t>SAN PEDRO MARTIR YUCUXACO</t>
  </si>
  <si>
    <t>318</t>
  </si>
  <si>
    <t>SAN PEDRO MIXTEPEC - DTO. 22 -</t>
  </si>
  <si>
    <t>319</t>
  </si>
  <si>
    <t>SAN PEDRO MIXTEPEC - DTO. 26 -</t>
  </si>
  <si>
    <t>320</t>
  </si>
  <si>
    <t>SAN PEDRO MOLINOS</t>
  </si>
  <si>
    <t>321</t>
  </si>
  <si>
    <t>SAN PEDRO NOPALA</t>
  </si>
  <si>
    <t>322</t>
  </si>
  <si>
    <t>SAN PEDRO OCOPETATILLO</t>
  </si>
  <si>
    <t>323</t>
  </si>
  <si>
    <t>SAN PEDRO OCOTEPEC</t>
  </si>
  <si>
    <t>324</t>
  </si>
  <si>
    <t>SAN PEDRO POCHUTLA</t>
  </si>
  <si>
    <t>325</t>
  </si>
  <si>
    <t>SAN PEDRO QUIATONI</t>
  </si>
  <si>
    <t>326</t>
  </si>
  <si>
    <t>SAN PEDRO SOCHIAPAM</t>
  </si>
  <si>
    <t>327</t>
  </si>
  <si>
    <t>SAN PEDRO TAPANATEPEC</t>
  </si>
  <si>
    <t>328</t>
  </si>
  <si>
    <t>SAN PEDRO TAVICHE</t>
  </si>
  <si>
    <t>329</t>
  </si>
  <si>
    <t>SAN PEDRO TEOZACOALCO</t>
  </si>
  <si>
    <t>330</t>
  </si>
  <si>
    <t>SAN PEDRO TEUTILA</t>
  </si>
  <si>
    <t>331</t>
  </si>
  <si>
    <t>SAN PEDRO TIDAA</t>
  </si>
  <si>
    <t>332</t>
  </si>
  <si>
    <t>SAN PEDRO TOPILTEPEC</t>
  </si>
  <si>
    <t>333</t>
  </si>
  <si>
    <t>SAN PEDRO TOTOLAPAM</t>
  </si>
  <si>
    <t>334</t>
  </si>
  <si>
    <t>VILLA DE TUTUTEPEC DE MELCHOR OCAMPO</t>
  </si>
  <si>
    <t>335</t>
  </si>
  <si>
    <t>SAN PEDRO YANERI</t>
  </si>
  <si>
    <t>336</t>
  </si>
  <si>
    <t>SAN PEDRO YOLOX</t>
  </si>
  <si>
    <t>337</t>
  </si>
  <si>
    <t>SAN PEDRO Y SAN PABLO AYUTLA</t>
  </si>
  <si>
    <t>338</t>
  </si>
  <si>
    <t>VILLA DE ETLA</t>
  </si>
  <si>
    <t>339</t>
  </si>
  <si>
    <t>SAN PEDRO Y SAN PABLO TEPOSCOLULA</t>
  </si>
  <si>
    <t>340</t>
  </si>
  <si>
    <t>SAN PEDRO Y SAN PABLO TEQUIXTEPEC</t>
  </si>
  <si>
    <t>341</t>
  </si>
  <si>
    <t>SAN PEDRO YUCUNAMA</t>
  </si>
  <si>
    <t>342</t>
  </si>
  <si>
    <t>SAN RAYMUNDO JALPAN</t>
  </si>
  <si>
    <t>343</t>
  </si>
  <si>
    <t>SAN SEBASTIAN ABASOLO</t>
  </si>
  <si>
    <t>344</t>
  </si>
  <si>
    <t>SAN SEBASTIAN COATLAN</t>
  </si>
  <si>
    <t>345</t>
  </si>
  <si>
    <t>SAN SEBASTIAN IXCAPA</t>
  </si>
  <si>
    <t>346</t>
  </si>
  <si>
    <t>SAN SEBASTIAN NICANANDUTA</t>
  </si>
  <si>
    <t>347</t>
  </si>
  <si>
    <t>SAN SEBASTIAN RIO HONDO</t>
  </si>
  <si>
    <t>348</t>
  </si>
  <si>
    <t>SAN SEBASTIAN TECOMAXTLAHUACA</t>
  </si>
  <si>
    <t>349</t>
  </si>
  <si>
    <t>SAN SEBASTIAN TEITIPAC</t>
  </si>
  <si>
    <t>350</t>
  </si>
  <si>
    <t>SAN SEBASTIAN TUTLA</t>
  </si>
  <si>
    <t>351</t>
  </si>
  <si>
    <t>SAN SIMON ALMOLONGAS</t>
  </si>
  <si>
    <t>352</t>
  </si>
  <si>
    <t>SAN SIMON ZAHUATLAN</t>
  </si>
  <si>
    <t>353</t>
  </si>
  <si>
    <t>SANTA ANA</t>
  </si>
  <si>
    <t>354</t>
  </si>
  <si>
    <t>SANTA ANA ATEIXTLAHUACA</t>
  </si>
  <si>
    <t>355</t>
  </si>
  <si>
    <t>SANTA ANA CUAUHTEMOC</t>
  </si>
  <si>
    <t>356</t>
  </si>
  <si>
    <t>SANTA ANA DEL VALLE</t>
  </si>
  <si>
    <t>357</t>
  </si>
  <si>
    <t>SANTA ANA TAVELA</t>
  </si>
  <si>
    <t>358</t>
  </si>
  <si>
    <t>SANTA ANA TLAPACOYAN</t>
  </si>
  <si>
    <t>359</t>
  </si>
  <si>
    <t>SANTA ANA YARENI</t>
  </si>
  <si>
    <t>360</t>
  </si>
  <si>
    <t>SANTA ANA ZEGACHE</t>
  </si>
  <si>
    <t>361</t>
  </si>
  <si>
    <t>SANTA CATALINA QUIERI</t>
  </si>
  <si>
    <t>362</t>
  </si>
  <si>
    <t>SANTA CATARINA CUIXTLA</t>
  </si>
  <si>
    <t>363</t>
  </si>
  <si>
    <t>SANTA CATARINA IXTEPEJI</t>
  </si>
  <si>
    <t>364</t>
  </si>
  <si>
    <t>SANTA CATARINA JUQUILA</t>
  </si>
  <si>
    <t>365</t>
  </si>
  <si>
    <t>SANTA CATARINA LACHATAO</t>
  </si>
  <si>
    <t>366</t>
  </si>
  <si>
    <t>SANTA CATARINA LOXICHA</t>
  </si>
  <si>
    <t>367</t>
  </si>
  <si>
    <t>SANTA CATARINA MECHOACAN</t>
  </si>
  <si>
    <t>368</t>
  </si>
  <si>
    <t>SANTA CATARINA MINAS</t>
  </si>
  <si>
    <t>369</t>
  </si>
  <si>
    <t>SANTA CATARINA QUIANE</t>
  </si>
  <si>
    <t>370</t>
  </si>
  <si>
    <t>SANTA CATARINA TAYATA</t>
  </si>
  <si>
    <t>371</t>
  </si>
  <si>
    <t>SANTA CATARINA TICUA</t>
  </si>
  <si>
    <t>372</t>
  </si>
  <si>
    <t>SANTA CATARINA YOSONOTU</t>
  </si>
  <si>
    <t>373</t>
  </si>
  <si>
    <t>SANTA CATARINA ZAPOQUILA</t>
  </si>
  <si>
    <t>374</t>
  </si>
  <si>
    <t>SANTA CRUZ ACATEPEC</t>
  </si>
  <si>
    <t>375</t>
  </si>
  <si>
    <t>SANTA CRUZ AMILPAS</t>
  </si>
  <si>
    <t>376</t>
  </si>
  <si>
    <t>SANTA CRUZ DE BRAVO</t>
  </si>
  <si>
    <t>377</t>
  </si>
  <si>
    <t>SANTA CRUZ ITUNDUJIA</t>
  </si>
  <si>
    <t>378</t>
  </si>
  <si>
    <t>SANTA CRUZ MIXTEPEC</t>
  </si>
  <si>
    <t>379</t>
  </si>
  <si>
    <t>SANTA CRUZ NUNDACO</t>
  </si>
  <si>
    <t>380</t>
  </si>
  <si>
    <t>SANTA CRUZ PAPALUTLA</t>
  </si>
  <si>
    <t>381</t>
  </si>
  <si>
    <t>SANTA CRUZ TACACHE DE MINA</t>
  </si>
  <si>
    <t>382</t>
  </si>
  <si>
    <t>SANTA CRUZ TACAHUA</t>
  </si>
  <si>
    <t>383</t>
  </si>
  <si>
    <t>SANTA CRUZ TAYATA</t>
  </si>
  <si>
    <t>384</t>
  </si>
  <si>
    <t>SANTA CRUZ XITLA</t>
  </si>
  <si>
    <t>385</t>
  </si>
  <si>
    <t>SANTA CRUZ XOXOCOTLAN</t>
  </si>
  <si>
    <t>386</t>
  </si>
  <si>
    <t>SANTA CRUZ ZENZONTEPEC</t>
  </si>
  <si>
    <t>387</t>
  </si>
  <si>
    <t>SANTA GERTRUDIS</t>
  </si>
  <si>
    <t>388</t>
  </si>
  <si>
    <t>SANTA INES DEL MONTE</t>
  </si>
  <si>
    <t>389</t>
  </si>
  <si>
    <t>SANTA INES YATZECHE</t>
  </si>
  <si>
    <t>390</t>
  </si>
  <si>
    <t>SANTA LUCIA DEL CAMINO</t>
  </si>
  <si>
    <t>391</t>
  </si>
  <si>
    <t>SANTA LUCIA MIAHUATLAN</t>
  </si>
  <si>
    <t>392</t>
  </si>
  <si>
    <t>SANTA LUCIA MONTEVERDE</t>
  </si>
  <si>
    <t>393</t>
  </si>
  <si>
    <t>SANTA LUCIA OCOTLAN</t>
  </si>
  <si>
    <t>394</t>
  </si>
  <si>
    <t>SANTA MARIA ALOTEPEC</t>
  </si>
  <si>
    <t>395</t>
  </si>
  <si>
    <t>SANTA MARIA APAZCO</t>
  </si>
  <si>
    <t>396</t>
  </si>
  <si>
    <t>SANTA MARIA LA ASUNCION</t>
  </si>
  <si>
    <t>397</t>
  </si>
  <si>
    <t>HEROICA CIUDAD DE TLAXIACO</t>
  </si>
  <si>
    <t>398</t>
  </si>
  <si>
    <t>AYOQUEZCO DE ALDAMA</t>
  </si>
  <si>
    <t>399</t>
  </si>
  <si>
    <t>SANTA MARIA ATZOMPA</t>
  </si>
  <si>
    <t>400</t>
  </si>
  <si>
    <t>SANTA MARIA CAMOTLAN</t>
  </si>
  <si>
    <t>401</t>
  </si>
  <si>
    <t>SANTA MARIA COLOTEPEC</t>
  </si>
  <si>
    <t>402</t>
  </si>
  <si>
    <t>SANTA MARIA CORTIJO</t>
  </si>
  <si>
    <t>403</t>
  </si>
  <si>
    <t>SANTA MARIA COYOTEPEC</t>
  </si>
  <si>
    <t>404</t>
  </si>
  <si>
    <t>SANTA MARIA CHACHOAPAM</t>
  </si>
  <si>
    <t>405</t>
  </si>
  <si>
    <t>VILLA DE CHILAPA DE DIAZ</t>
  </si>
  <si>
    <t>406</t>
  </si>
  <si>
    <t>SANTA MARIA CHILCHOTLA</t>
  </si>
  <si>
    <t>407</t>
  </si>
  <si>
    <t>SANTA MARIA CHIMALAPA</t>
  </si>
  <si>
    <t>408</t>
  </si>
  <si>
    <t>SANTA MARIA DEL ROSARIO</t>
  </si>
  <si>
    <t>409</t>
  </si>
  <si>
    <t>SANTA MARIA DEL TULE</t>
  </si>
  <si>
    <t>410</t>
  </si>
  <si>
    <t>SANTA MARIA ECATEPEC</t>
  </si>
  <si>
    <t>411</t>
  </si>
  <si>
    <t>SANTA MARIA GUELACE</t>
  </si>
  <si>
    <t>412</t>
  </si>
  <si>
    <t>SANTA MARIA GUIENAGATI</t>
  </si>
  <si>
    <t>413</t>
  </si>
  <si>
    <t>SANTA MARIA HUATULCO</t>
  </si>
  <si>
    <t>414</t>
  </si>
  <si>
    <t>SANTA MARIA HUAZOLOTITLAN</t>
  </si>
  <si>
    <t>415</t>
  </si>
  <si>
    <t>SANTA MARIA IPALAPA</t>
  </si>
  <si>
    <t>416</t>
  </si>
  <si>
    <t>SANTA MARIA IXCATLAN</t>
  </si>
  <si>
    <t>417</t>
  </si>
  <si>
    <t>SANTA MARIA JACATEPEC</t>
  </si>
  <si>
    <t>418</t>
  </si>
  <si>
    <t>SANTA MARIA JALAPA DEL MARQUES</t>
  </si>
  <si>
    <t>419</t>
  </si>
  <si>
    <t>SANTA MARIA JALTIANGUIS</t>
  </si>
  <si>
    <t>420</t>
  </si>
  <si>
    <t>SANTA MARIA LACHIXIO</t>
  </si>
  <si>
    <t>421</t>
  </si>
  <si>
    <t>SANTA MARIA MIXTEQUILLA</t>
  </si>
  <si>
    <t>422</t>
  </si>
  <si>
    <t>SANTA MARIA NATIVITAS</t>
  </si>
  <si>
    <t>423</t>
  </si>
  <si>
    <t>SANTA MARIA NDUAYACO</t>
  </si>
  <si>
    <t>424</t>
  </si>
  <si>
    <t>SANTA MARIA OZOLOTEPEC</t>
  </si>
  <si>
    <t>425</t>
  </si>
  <si>
    <t>SANTA MARIA PAPALO</t>
  </si>
  <si>
    <t>426</t>
  </si>
  <si>
    <t>SANTA MARIA PEÑOLES</t>
  </si>
  <si>
    <t>427</t>
  </si>
  <si>
    <t>SANTA MARIA PETAPA</t>
  </si>
  <si>
    <t>428</t>
  </si>
  <si>
    <t>SANTA MARIA QUIEGOLANI</t>
  </si>
  <si>
    <t>429</t>
  </si>
  <si>
    <t>SANTA MARIA SOLA</t>
  </si>
  <si>
    <t>430</t>
  </si>
  <si>
    <t>SANTA MARIA TATALTEPEC</t>
  </si>
  <si>
    <t>431</t>
  </si>
  <si>
    <t>SANTA MARIA TECOMAVACA</t>
  </si>
  <si>
    <t>432</t>
  </si>
  <si>
    <t>SANTA MARIA TEMAXCALAPA</t>
  </si>
  <si>
    <t>433</t>
  </si>
  <si>
    <t>SANTA MARIA TEMAXCALTEPEC</t>
  </si>
  <si>
    <t>434</t>
  </si>
  <si>
    <t>SANTA MARIA TEOPOXCO</t>
  </si>
  <si>
    <t>435</t>
  </si>
  <si>
    <t>SANTA MARIA TEPANTLALI</t>
  </si>
  <si>
    <t>436</t>
  </si>
  <si>
    <t>SANTA MARIA TEXCATITLAN</t>
  </si>
  <si>
    <t>437</t>
  </si>
  <si>
    <t>SANTA MARIA TLAHUITOLTEPEC</t>
  </si>
  <si>
    <t>438</t>
  </si>
  <si>
    <t>SANTA MARIA TLALIXTAC</t>
  </si>
  <si>
    <t>439</t>
  </si>
  <si>
    <t>SANTA MARIA TONAMECA</t>
  </si>
  <si>
    <t>440</t>
  </si>
  <si>
    <t>SANTA MARIA TOTOLAPILLA</t>
  </si>
  <si>
    <t>441</t>
  </si>
  <si>
    <t>SANTA MARIA XADANI</t>
  </si>
  <si>
    <t>442</t>
  </si>
  <si>
    <t>SANTA MARIA YALINA</t>
  </si>
  <si>
    <t>443</t>
  </si>
  <si>
    <t>SANTA MARIA YAVESIA</t>
  </si>
  <si>
    <t>444</t>
  </si>
  <si>
    <t>SANTA MARIA YOLOTEPEC</t>
  </si>
  <si>
    <t>445</t>
  </si>
  <si>
    <t>SANTA MARIA YOSOYUA</t>
  </si>
  <si>
    <t>446</t>
  </si>
  <si>
    <t>SANTA MARIA YUCUHITI</t>
  </si>
  <si>
    <t>447</t>
  </si>
  <si>
    <t>SANTA MARIA ZACATEPEC</t>
  </si>
  <si>
    <t>448</t>
  </si>
  <si>
    <t>SANTA MARIA ZANIZA</t>
  </si>
  <si>
    <t>449</t>
  </si>
  <si>
    <t>SANTA MARIA ZOQUITLAN</t>
  </si>
  <si>
    <t>450</t>
  </si>
  <si>
    <t>SANTIAGO AMOLTEPEC</t>
  </si>
  <si>
    <t>451</t>
  </si>
  <si>
    <t>SANTIAGO APOALA</t>
  </si>
  <si>
    <t>452</t>
  </si>
  <si>
    <t>SANTIAGO APOSTOL</t>
  </si>
  <si>
    <t>453</t>
  </si>
  <si>
    <t>SANTIAGO ASTATA</t>
  </si>
  <si>
    <t>454</t>
  </si>
  <si>
    <t>SANTIAGO ATITLAN</t>
  </si>
  <si>
    <t>455</t>
  </si>
  <si>
    <t>SANTIAGO AYUQUILILLA</t>
  </si>
  <si>
    <t>456</t>
  </si>
  <si>
    <t>SANTIAGO CACALOXTEPEC</t>
  </si>
  <si>
    <t>457</t>
  </si>
  <si>
    <t>SANTIAGO CAMOTLAN</t>
  </si>
  <si>
    <t>458</t>
  </si>
  <si>
    <t>SANTIAGO COMALTEPEC</t>
  </si>
  <si>
    <t>459</t>
  </si>
  <si>
    <t>SANTIAGO CHAZUMBA</t>
  </si>
  <si>
    <t>460</t>
  </si>
  <si>
    <t>SANTIAGO CHOAPAM</t>
  </si>
  <si>
    <t>461</t>
  </si>
  <si>
    <t xml:space="preserve"> SANTIAGO DEL RIO</t>
  </si>
  <si>
    <t>462</t>
  </si>
  <si>
    <t>SANTIAGO HUAJOLOTITLAN</t>
  </si>
  <si>
    <t>463</t>
  </si>
  <si>
    <t>SANTIAGO HUAUCLILLA</t>
  </si>
  <si>
    <t>464</t>
  </si>
  <si>
    <t>SANTIAGO IHUITLAN PLUMAS</t>
  </si>
  <si>
    <t>465</t>
  </si>
  <si>
    <t>SANTIAGO IXCUINTEPEC</t>
  </si>
  <si>
    <t>466</t>
  </si>
  <si>
    <t>SANTIAGO IXTAYUTLA</t>
  </si>
  <si>
    <t>467</t>
  </si>
  <si>
    <t>SANTIAGO JAMILTEPEC</t>
  </si>
  <si>
    <t>468</t>
  </si>
  <si>
    <t>SANTIAGO JOCOTEPEC</t>
  </si>
  <si>
    <t>469</t>
  </si>
  <si>
    <t>SANTIAGO JUXTLAHUACA</t>
  </si>
  <si>
    <t>470</t>
  </si>
  <si>
    <t>SANTIAGO LACHIGUIRI</t>
  </si>
  <si>
    <t>471</t>
  </si>
  <si>
    <t>SANTIAGO LALOPA</t>
  </si>
  <si>
    <t>472</t>
  </si>
  <si>
    <t>SANTIAGO LAOLLAGA</t>
  </si>
  <si>
    <t>473</t>
  </si>
  <si>
    <t>SANTIAGO LAXOPA</t>
  </si>
  <si>
    <t>474</t>
  </si>
  <si>
    <t>SANTIAGO LLANO GRANDE</t>
  </si>
  <si>
    <t>475</t>
  </si>
  <si>
    <t>SANTIAGO MATATLAN</t>
  </si>
  <si>
    <t>476</t>
  </si>
  <si>
    <t>SANTIAGO MILTEPEC</t>
  </si>
  <si>
    <t>477</t>
  </si>
  <si>
    <t>SANTIAGO MINAS</t>
  </si>
  <si>
    <t>478</t>
  </si>
  <si>
    <t>SANTIAGO NACALTEPEC</t>
  </si>
  <si>
    <t>479</t>
  </si>
  <si>
    <t>SANTIAGO NEJAPILLA</t>
  </si>
  <si>
    <t>480</t>
  </si>
  <si>
    <t>SANTIAGO NUNDICHE</t>
  </si>
  <si>
    <t>481</t>
  </si>
  <si>
    <t>SANTIAGO NUYOO</t>
  </si>
  <si>
    <t>482</t>
  </si>
  <si>
    <t>SANTIAGO PINOTEPA NACIONAL</t>
  </si>
  <si>
    <t>483</t>
  </si>
  <si>
    <t>SANTIAGO SUCHILQUITONGO</t>
  </si>
  <si>
    <t>484</t>
  </si>
  <si>
    <t>SANTIAGO TAMAZOLA</t>
  </si>
  <si>
    <t>485</t>
  </si>
  <si>
    <t>SANTIAGO TAPEXTLA</t>
  </si>
  <si>
    <t>486</t>
  </si>
  <si>
    <t>VILLA TEJUPAM DE LA UNION</t>
  </si>
  <si>
    <t>487</t>
  </si>
  <si>
    <t>SANTIAGO TENANGO</t>
  </si>
  <si>
    <t>488</t>
  </si>
  <si>
    <t>SANTIAGO TEPETLAPA</t>
  </si>
  <si>
    <t>489</t>
  </si>
  <si>
    <t>SANTIAGO TETEPEC</t>
  </si>
  <si>
    <t>490</t>
  </si>
  <si>
    <t>SANTIAGO TEXCALCINGO</t>
  </si>
  <si>
    <t>491</t>
  </si>
  <si>
    <t>SANTIAGO TEXTITLAN</t>
  </si>
  <si>
    <t>492</t>
  </si>
  <si>
    <t>SANTIAGO TILANTONGO</t>
  </si>
  <si>
    <t>493</t>
  </si>
  <si>
    <t>SANTIAGO TILLO</t>
  </si>
  <si>
    <t>494</t>
  </si>
  <si>
    <t>SANTIAGO TLAZOYALTEPEC</t>
  </si>
  <si>
    <t>495</t>
  </si>
  <si>
    <t>SANTIAGO XANICA</t>
  </si>
  <si>
    <t>496</t>
  </si>
  <si>
    <t>SANTIAGO XIACUI</t>
  </si>
  <si>
    <t>497</t>
  </si>
  <si>
    <t>SANTIAGO YAITEPEC</t>
  </si>
  <si>
    <t>498</t>
  </si>
  <si>
    <t>SANTIAGO YAVEO</t>
  </si>
  <si>
    <t>499</t>
  </si>
  <si>
    <t>SANTIAGO YOLOMECATL</t>
  </si>
  <si>
    <t>500</t>
  </si>
  <si>
    <t>SANTIAGO YOSONDUA</t>
  </si>
  <si>
    <t>501</t>
  </si>
  <si>
    <t>SANTIAGO YUCUYACHI</t>
  </si>
  <si>
    <t>502</t>
  </si>
  <si>
    <t>SANTIAGO ZACATEPEC</t>
  </si>
  <si>
    <t>503</t>
  </si>
  <si>
    <t>SANTIAGO ZOOCHILA</t>
  </si>
  <si>
    <t>504</t>
  </si>
  <si>
    <t>NUEVO ZOQUIAPAM</t>
  </si>
  <si>
    <t>505</t>
  </si>
  <si>
    <t>SANTO DOMINGO INGENIO</t>
  </si>
  <si>
    <t>506</t>
  </si>
  <si>
    <t>SANTO DOMINGO ALBARRADAS</t>
  </si>
  <si>
    <t>507</t>
  </si>
  <si>
    <t>SANTO DOMINGO ARMENTA</t>
  </si>
  <si>
    <t>508</t>
  </si>
  <si>
    <t>SANTO DOMINGO CHIHUITAN</t>
  </si>
  <si>
    <t>509</t>
  </si>
  <si>
    <t>SANTO DOMINGO DE MORELOS</t>
  </si>
  <si>
    <t>510</t>
  </si>
  <si>
    <t>SANTO DOMINGO IXCATLAN</t>
  </si>
  <si>
    <t>511</t>
  </si>
  <si>
    <t>SANTO DOMINGO NUXAA</t>
  </si>
  <si>
    <t>512</t>
  </si>
  <si>
    <t>SANTO DOMINGO OZOLOTEPEC</t>
  </si>
  <si>
    <t>513</t>
  </si>
  <si>
    <t>SANTO DOMINGO PETAPA</t>
  </si>
  <si>
    <t>514</t>
  </si>
  <si>
    <t>SANTO DOMINGO ROAYAGA</t>
  </si>
  <si>
    <t>515</t>
  </si>
  <si>
    <t>SANTO DOMINGO TEHUANTEPEC</t>
  </si>
  <si>
    <t>516</t>
  </si>
  <si>
    <t>SANTO DOMINGO TEOJOMULCO</t>
  </si>
  <si>
    <t>517</t>
  </si>
  <si>
    <t>SANTO DOMINGO TEPUXTEPEC</t>
  </si>
  <si>
    <t>518</t>
  </si>
  <si>
    <t>SANTO DOMINGO TLATAYAPAM</t>
  </si>
  <si>
    <t>519</t>
  </si>
  <si>
    <t>SANTO DOMINGO TOMALTEPEC</t>
  </si>
  <si>
    <t>520</t>
  </si>
  <si>
    <t>SANTO DOMINGO TONALA</t>
  </si>
  <si>
    <t>521</t>
  </si>
  <si>
    <t>SANTO DOMINGO TONALTEPEC</t>
  </si>
  <si>
    <t>522</t>
  </si>
  <si>
    <t>SANTO DOMINGO XAGACIA</t>
  </si>
  <si>
    <t>523</t>
  </si>
  <si>
    <t>SANTO DOMINGO YANHUITLAN</t>
  </si>
  <si>
    <t>524</t>
  </si>
  <si>
    <t>SANTO DOMINGO YODOHINO</t>
  </si>
  <si>
    <t>525</t>
  </si>
  <si>
    <t>SANTO DOMINGO ZANATEPEC</t>
  </si>
  <si>
    <t>526</t>
  </si>
  <si>
    <t>SANTOS REYES NOPALA</t>
  </si>
  <si>
    <t>527</t>
  </si>
  <si>
    <t>SANTOS REYES PAPALO</t>
  </si>
  <si>
    <t>528</t>
  </si>
  <si>
    <t>SANTOS REYES TEPEJILLO</t>
  </si>
  <si>
    <t>529</t>
  </si>
  <si>
    <t>SANTOS REYES YUCUNA</t>
  </si>
  <si>
    <t>530</t>
  </si>
  <si>
    <t>SANTO TOMAS JALIEZA</t>
  </si>
  <si>
    <t>531</t>
  </si>
  <si>
    <t>SANTO TOMAS MAZALTEPEC</t>
  </si>
  <si>
    <t>532</t>
  </si>
  <si>
    <t>SANTO TOMAS OCOTEPEC</t>
  </si>
  <si>
    <t>533</t>
  </si>
  <si>
    <t>SANTO TOMAS TAMAZULAPAN</t>
  </si>
  <si>
    <t>534</t>
  </si>
  <si>
    <t>SAN VICENTE COATLAN</t>
  </si>
  <si>
    <t>535</t>
  </si>
  <si>
    <t>SAN VICENTE LACHIXIO</t>
  </si>
  <si>
    <t>536</t>
  </si>
  <si>
    <t>SAN VICENTE NUÑU</t>
  </si>
  <si>
    <t>537</t>
  </si>
  <si>
    <t>SILACAYOAPAM</t>
  </si>
  <si>
    <t>538</t>
  </si>
  <si>
    <t>SITIO DE XITLAPEHUA</t>
  </si>
  <si>
    <t>539</t>
  </si>
  <si>
    <t>SOLEDAD ETLA</t>
  </si>
  <si>
    <t>540</t>
  </si>
  <si>
    <t>VILLA DE TAMAZULAPAM DEL PROGRESO</t>
  </si>
  <si>
    <t>541</t>
  </si>
  <si>
    <t>TANETZE DE ZARAGOZA</t>
  </si>
  <si>
    <t>542</t>
  </si>
  <si>
    <t>TANICHE</t>
  </si>
  <si>
    <t>543</t>
  </si>
  <si>
    <t>TATALTEPEC DE VALDES</t>
  </si>
  <si>
    <t>544</t>
  </si>
  <si>
    <t>TEOCOCUILCO DE MARCOS PEREZ</t>
  </si>
  <si>
    <t>545</t>
  </si>
  <si>
    <t>TEOTITLAN DE FLORES MAGON</t>
  </si>
  <si>
    <t>546</t>
  </si>
  <si>
    <t>TEOTITLAN DEL VALLE</t>
  </si>
  <si>
    <t>547</t>
  </si>
  <si>
    <t>TEOTONGO</t>
  </si>
  <si>
    <t>548</t>
  </si>
  <si>
    <t>TEPELMEME VILLA DE MORELOS</t>
  </si>
  <si>
    <t>549</t>
  </si>
  <si>
    <t>HEROICA VILLA DE TEZOATLAN DE SEGURA Y LUNA, CUNA DE LA INDEPENDENCIA DE OAXACA</t>
  </si>
  <si>
    <t>550</t>
  </si>
  <si>
    <t>SAN JERONIMO TLACOCHAHUAYA</t>
  </si>
  <si>
    <t>551</t>
  </si>
  <si>
    <t>TLACOLULA DE MATAMOROS</t>
  </si>
  <si>
    <t>552</t>
  </si>
  <si>
    <t>TLACOTEPEC PLUMAS</t>
  </si>
  <si>
    <t>553</t>
  </si>
  <si>
    <t>TLALIXTAC DE CABRERA</t>
  </si>
  <si>
    <t>554</t>
  </si>
  <si>
    <t>TOTONTEPEC VILLA DE MORELOS</t>
  </si>
  <si>
    <t>555</t>
  </si>
  <si>
    <t>TRINIDAD ZAACHILA</t>
  </si>
  <si>
    <t>556</t>
  </si>
  <si>
    <t>LA TRINIDAD VISTA HERMOSA</t>
  </si>
  <si>
    <t>557</t>
  </si>
  <si>
    <t>UNION HIDALGO</t>
  </si>
  <si>
    <t>558</t>
  </si>
  <si>
    <t>VALERIO TRUJANO</t>
  </si>
  <si>
    <t>559</t>
  </si>
  <si>
    <t>SAN JUAN BAUTISTA VALLE NACIONAL</t>
  </si>
  <si>
    <t>560</t>
  </si>
  <si>
    <t>VILLA DIAZ ORDAZ</t>
  </si>
  <si>
    <t>561</t>
  </si>
  <si>
    <t>YAXE</t>
  </si>
  <si>
    <t>562</t>
  </si>
  <si>
    <t>MAGDALENA YODOCONO DE PORFIRIO DIAZ</t>
  </si>
  <si>
    <t>563</t>
  </si>
  <si>
    <t>YOGANA</t>
  </si>
  <si>
    <t>564</t>
  </si>
  <si>
    <t>YUTANDUCHI DE GUERRERO</t>
  </si>
  <si>
    <t>565</t>
  </si>
  <si>
    <t>VILLA DE ZAACHILA</t>
  </si>
  <si>
    <t>566</t>
  </si>
  <si>
    <t>SAN MATEO YACUTINDO</t>
  </si>
  <si>
    <t>567</t>
  </si>
  <si>
    <t>ZAPOTITLAN LAGUNAS</t>
  </si>
  <si>
    <t>568</t>
  </si>
  <si>
    <t>ZAPOTITLAN PALMAS</t>
  </si>
  <si>
    <t>569</t>
  </si>
  <si>
    <t>SANTA INES DE ZARAGOZA</t>
  </si>
  <si>
    <t>570</t>
  </si>
  <si>
    <t>ZIMATLAN DE ALVAREZ</t>
  </si>
  <si>
    <t>Nota: La sumatoria de las cantidades en cada uno de los fondos pueden no coincidir por efectos del redondeo.</t>
  </si>
  <si>
    <t>C.P. ROSA MARÍA SAAVEDRA GUZMÁN</t>
  </si>
  <si>
    <t>TESORERA</t>
  </si>
  <si>
    <t>FONDO DE COMPENSACION  DEL IMPUESTO SOBRE AUTOMOVILES NUEVOS ISAN</t>
  </si>
  <si>
    <t>ISR 126</t>
  </si>
  <si>
    <t>ISR 3- B</t>
  </si>
  <si>
    <t>TOTAL</t>
  </si>
  <si>
    <t>Nota: La sumatoria de las cantidades en cada uno de los fondos pueden no coincidir por efectos del redondeo</t>
  </si>
  <si>
    <t>HIDROCARBUROS</t>
  </si>
  <si>
    <t>I. Importe de las participaciones pagadas a los municipios del Estado de Oaxaca correspondiente al mes de  JULIO 2024, incluye el SEGUNDO AJUSTE TRIMESTRAL 2024 DEL FONDO DE FISCALIZACIÓN Y RECAUDACIÓN.</t>
  </si>
  <si>
    <t>I. Importe de las participaciones pagadas a los municipios del Estado de Oaxaca correspondiente al mes de AGOSTO 2024.</t>
  </si>
  <si>
    <t>I. Importe de las participaciones pagadas a los municipios del Estado de Oaxaca correspondiente al mes de SEPTIEMBRE 2024.</t>
  </si>
  <si>
    <t>I. Importe de las participaciones pagadas a los Municipios del Estado de Oaxaca correspondiente al TERCER TRIMESTRE JULIO - SEPTIEMBRE 2024, incluye el SEGUNDO AJUSTE TRIMESTRAL 2024 DEL FONDO DE FISCALIZACIÓN Y RECAUDACIÓN.</t>
  </si>
  <si>
    <t>San Bartolo Coyotepec, Oaxaca, 03 de octubre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</si>
</sst>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General_)"/>
    <numFmt numFmtId="166" formatCode="_-[$€-2]* #,##0.00_-;\-[$€-2]* #,##0.00_-;_-[$€-2]* &quot;-&quot;??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10"/>
      <name val="Courier"/>
      <family val="3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9.5"/>
      <color theme="1"/>
      <name val="Calibri"/>
      <family val="2"/>
      <scheme val="minor"/>
    </font>
    <font>
      <sz val="9.5"/>
      <color theme="1"/>
      <name val="Arial"/>
      <family val="2"/>
    </font>
    <font>
      <b/>
      <sz val="9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4" fontId="1" fillId="0" borderId="0" applyFont="0" applyFill="0" applyBorder="0" applyAlignment="0" applyProtection="0"/>
    <xf numFmtId="0" fontId="1" fillId="0" borderId="0"/>
    <xf numFmtId="165" fontId="5" fillId="0" borderId="0"/>
    <xf numFmtId="166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2" fillId="0" borderId="0"/>
    <xf numFmtId="0" fontId="11" fillId="0" borderId="0"/>
    <xf numFmtId="0" fontId="5" fillId="0" borderId="0"/>
    <xf numFmtId="0" fontId="13" fillId="0" borderId="0"/>
    <xf numFmtId="0" fontId="1" fillId="0" borderId="0"/>
  </cellStyleXfs>
  <cellXfs count="69">
    <xf numFmtId="0" fontId="0" fillId="0" borderId="0" xfId="0"/>
    <xf numFmtId="0" fontId="2" fillId="2" borderId="0" xfId="2" applyFont="1" applyFill="1"/>
    <xf numFmtId="2" fontId="2" fillId="2" borderId="0" xfId="2" applyNumberFormat="1" applyFont="1" applyFill="1"/>
    <xf numFmtId="4" fontId="2" fillId="2" borderId="0" xfId="2" applyNumberFormat="1" applyFont="1" applyFill="1"/>
    <xf numFmtId="164" fontId="2" fillId="2" borderId="0" xfId="2" applyNumberFormat="1" applyFont="1" applyFill="1"/>
    <xf numFmtId="1" fontId="6" fillId="2" borderId="2" xfId="3" applyNumberFormat="1" applyFont="1" applyFill="1" applyBorder="1" applyAlignment="1">
      <alignment horizontal="center" vertical="top"/>
    </xf>
    <xf numFmtId="1" fontId="6" fillId="2" borderId="2" xfId="3" applyNumberFormat="1" applyFont="1" applyFill="1" applyBorder="1" applyAlignment="1">
      <alignment horizontal="left" vertical="top" wrapText="1"/>
    </xf>
    <xf numFmtId="0" fontId="7" fillId="2" borderId="0" xfId="2" applyFont="1" applyFill="1"/>
    <xf numFmtId="0" fontId="7" fillId="0" borderId="0" xfId="2" applyFont="1"/>
    <xf numFmtId="4" fontId="7" fillId="0" borderId="0" xfId="2" applyNumberFormat="1" applyFont="1" applyAlignment="1">
      <alignment horizontal="right"/>
    </xf>
    <xf numFmtId="0" fontId="2" fillId="0" borderId="0" xfId="2" applyFont="1" applyAlignment="1">
      <alignment horizontal="center"/>
    </xf>
    <xf numFmtId="4" fontId="2" fillId="0" borderId="0" xfId="2" applyNumberFormat="1" applyFont="1" applyAlignment="1">
      <alignment horizontal="right"/>
    </xf>
    <xf numFmtId="0" fontId="9" fillId="0" borderId="0" xfId="2" applyFont="1"/>
    <xf numFmtId="4" fontId="9" fillId="0" borderId="0" xfId="2" applyNumberFormat="1" applyFont="1" applyAlignment="1">
      <alignment horizontal="right"/>
    </xf>
    <xf numFmtId="0" fontId="9" fillId="2" borderId="0" xfId="2" applyFont="1" applyFill="1"/>
    <xf numFmtId="0" fontId="3" fillId="2" borderId="2" xfId="2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2" fontId="3" fillId="2" borderId="2" xfId="2" applyNumberFormat="1" applyFont="1" applyFill="1" applyBorder="1" applyAlignment="1">
      <alignment horizontal="center" vertical="center" wrapText="1"/>
    </xf>
    <xf numFmtId="4" fontId="4" fillId="2" borderId="2" xfId="2" applyNumberFormat="1" applyFont="1" applyFill="1" applyBorder="1" applyAlignment="1">
      <alignment horizontal="center" vertical="center" wrapText="1"/>
    </xf>
    <xf numFmtId="164" fontId="4" fillId="2" borderId="2" xfId="2" applyNumberFormat="1" applyFont="1" applyFill="1" applyBorder="1" applyAlignment="1">
      <alignment horizontal="center" vertical="center" wrapText="1"/>
    </xf>
    <xf numFmtId="44" fontId="3" fillId="2" borderId="2" xfId="1" applyFont="1" applyFill="1" applyBorder="1" applyAlignment="1">
      <alignment vertical="top"/>
    </xf>
    <xf numFmtId="43" fontId="2" fillId="2" borderId="0" xfId="2" applyNumberFormat="1" applyFont="1" applyFill="1"/>
    <xf numFmtId="43" fontId="7" fillId="0" borderId="0" xfId="2" applyNumberFormat="1" applyFont="1"/>
    <xf numFmtId="43" fontId="7" fillId="2" borderId="0" xfId="2" applyNumberFormat="1" applyFont="1" applyFill="1"/>
    <xf numFmtId="0" fontId="3" fillId="2" borderId="2" xfId="2" applyFont="1" applyFill="1" applyBorder="1" applyAlignment="1">
      <alignment horizontal="center" vertical="center"/>
    </xf>
    <xf numFmtId="1" fontId="6" fillId="2" borderId="4" xfId="3" applyNumberFormat="1" applyFont="1" applyFill="1" applyBorder="1" applyAlignment="1">
      <alignment horizontal="center" vertical="top"/>
    </xf>
    <xf numFmtId="1" fontId="6" fillId="2" borderId="4" xfId="3" applyNumberFormat="1" applyFont="1" applyFill="1" applyBorder="1" applyAlignment="1">
      <alignment horizontal="left" vertical="top" wrapText="1"/>
    </xf>
    <xf numFmtId="0" fontId="7" fillId="0" borderId="0" xfId="0" applyFont="1"/>
    <xf numFmtId="49" fontId="6" fillId="2" borderId="2" xfId="3" applyNumberFormat="1" applyFont="1" applyFill="1" applyBorder="1" applyAlignment="1">
      <alignment horizontal="center" vertical="top"/>
    </xf>
    <xf numFmtId="2" fontId="15" fillId="2" borderId="0" xfId="2" applyNumberFormat="1" applyFont="1" applyFill="1"/>
    <xf numFmtId="4" fontId="15" fillId="2" borderId="0" xfId="2" applyNumberFormat="1" applyFont="1" applyFill="1"/>
    <xf numFmtId="164" fontId="15" fillId="2" borderId="0" xfId="2" applyNumberFormat="1" applyFont="1" applyFill="1"/>
    <xf numFmtId="0" fontId="15" fillId="2" borderId="0" xfId="2" applyFont="1" applyFill="1"/>
    <xf numFmtId="0" fontId="14" fillId="2" borderId="0" xfId="2" applyFont="1" applyFill="1"/>
    <xf numFmtId="0" fontId="14" fillId="0" borderId="0" xfId="2" applyFont="1"/>
    <xf numFmtId="4" fontId="14" fillId="0" borderId="0" xfId="2" applyNumberFormat="1" applyFont="1" applyAlignment="1">
      <alignment horizontal="right"/>
    </xf>
    <xf numFmtId="0" fontId="15" fillId="0" borderId="0" xfId="2" applyFont="1" applyAlignment="1">
      <alignment horizontal="center"/>
    </xf>
    <xf numFmtId="4" fontId="15" fillId="0" borderId="0" xfId="2" applyNumberFormat="1" applyFont="1" applyAlignment="1">
      <alignment horizontal="right"/>
    </xf>
    <xf numFmtId="43" fontId="0" fillId="0" borderId="0" xfId="0" applyNumberFormat="1"/>
    <xf numFmtId="1" fontId="6" fillId="2" borderId="2" xfId="3" applyNumberFormat="1" applyFont="1" applyFill="1" applyBorder="1" applyAlignment="1">
      <alignment horizontal="center" vertical="center"/>
    </xf>
    <xf numFmtId="1" fontId="6" fillId="2" borderId="2" xfId="3" applyNumberFormat="1" applyFont="1" applyFill="1" applyBorder="1" applyAlignment="1">
      <alignment horizontal="left" vertical="center" wrapText="1"/>
    </xf>
    <xf numFmtId="44" fontId="7" fillId="2" borderId="2" xfId="1" applyFont="1" applyFill="1" applyBorder="1" applyAlignment="1">
      <alignment horizontal="center" vertical="top"/>
    </xf>
    <xf numFmtId="44" fontId="7" fillId="0" borderId="2" xfId="1" applyFont="1" applyBorder="1" applyAlignment="1">
      <alignment horizontal="center" vertical="top"/>
    </xf>
    <xf numFmtId="164" fontId="3" fillId="2" borderId="2" xfId="2" applyNumberFormat="1" applyFont="1" applyFill="1" applyBorder="1" applyAlignment="1">
      <alignment vertical="top"/>
    </xf>
    <xf numFmtId="44" fontId="7" fillId="2" borderId="2" xfId="1" applyFont="1" applyFill="1" applyBorder="1" applyAlignment="1">
      <alignment horizontal="center" vertical="center"/>
    </xf>
    <xf numFmtId="44" fontId="7" fillId="0" borderId="2" xfId="1" applyFont="1" applyBorder="1" applyAlignment="1">
      <alignment horizontal="center" vertical="center"/>
    </xf>
    <xf numFmtId="44" fontId="3" fillId="2" borderId="2" xfId="1" applyFont="1" applyFill="1" applyBorder="1" applyAlignment="1">
      <alignment horizontal="center" vertical="top"/>
    </xf>
    <xf numFmtId="44" fontId="3" fillId="2" borderId="2" xfId="1" applyFont="1" applyFill="1" applyBorder="1" applyAlignment="1">
      <alignment horizontal="center" vertical="center"/>
    </xf>
    <xf numFmtId="44" fontId="7" fillId="2" borderId="4" xfId="1" applyFont="1" applyFill="1" applyBorder="1" applyAlignment="1">
      <alignment vertical="top"/>
    </xf>
    <xf numFmtId="0" fontId="2" fillId="0" borderId="0" xfId="2" applyFont="1" applyAlignment="1">
      <alignment wrapText="1"/>
    </xf>
    <xf numFmtId="44" fontId="3" fillId="0" borderId="2" xfId="1" applyFont="1" applyFill="1" applyBorder="1" applyAlignment="1">
      <alignment vertical="top"/>
    </xf>
    <xf numFmtId="44" fontId="3" fillId="0" borderId="4" xfId="1" applyFont="1" applyFill="1" applyBorder="1" applyAlignment="1">
      <alignment vertical="top"/>
    </xf>
    <xf numFmtId="44" fontId="2" fillId="2" borderId="0" xfId="2" applyNumberFormat="1" applyFont="1" applyFill="1"/>
    <xf numFmtId="44" fontId="3" fillId="2" borderId="4" xfId="1" applyFont="1" applyFill="1" applyBorder="1" applyAlignment="1">
      <alignment vertical="top"/>
    </xf>
    <xf numFmtId="0" fontId="2" fillId="2" borderId="0" xfId="2" applyFont="1" applyFill="1" applyAlignment="1">
      <alignment horizontal="center" wrapText="1"/>
    </xf>
    <xf numFmtId="0" fontId="2" fillId="0" borderId="0" xfId="2" applyFont="1" applyAlignment="1">
      <alignment horizontal="left" wrapText="1"/>
    </xf>
    <xf numFmtId="0" fontId="7" fillId="2" borderId="3" xfId="2" applyFont="1" applyFill="1" applyBorder="1" applyAlignment="1">
      <alignment horizontal="left"/>
    </xf>
    <xf numFmtId="0" fontId="2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3" fillId="2" borderId="6" xfId="2" applyFont="1" applyFill="1" applyBorder="1" applyAlignment="1">
      <alignment horizontal="center" vertical="top" wrapText="1"/>
    </xf>
    <xf numFmtId="0" fontId="3" fillId="2" borderId="7" xfId="2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 vertical="center" wrapText="1"/>
    </xf>
    <xf numFmtId="0" fontId="7" fillId="2" borderId="0" xfId="2" applyFont="1" applyFill="1" applyAlignment="1">
      <alignment horizontal="left" vertical="center"/>
    </xf>
    <xf numFmtId="0" fontId="3" fillId="2" borderId="6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6" fillId="2" borderId="6" xfId="2" applyFont="1" applyFill="1" applyBorder="1" applyAlignment="1">
      <alignment horizontal="center" vertical="top" wrapText="1"/>
    </xf>
    <xf numFmtId="0" fontId="16" fillId="2" borderId="7" xfId="2" applyFont="1" applyFill="1" applyBorder="1" applyAlignment="1">
      <alignment horizontal="center" vertical="top" wrapText="1"/>
    </xf>
    <xf numFmtId="0" fontId="7" fillId="2" borderId="0" xfId="2" applyFont="1" applyFill="1" applyAlignment="1">
      <alignment horizontal="left"/>
    </xf>
  </cellXfs>
  <cellStyles count="13">
    <cellStyle name="=C:\WINNT\SYSTEM32\COMMAND.COM" xfId="3" xr:uid="{00000000-0005-0000-0000-000000000000}"/>
    <cellStyle name="Euro" xfId="4" xr:uid="{00000000-0005-0000-0000-000001000000}"/>
    <cellStyle name="Millares 2" xfId="5" xr:uid="{00000000-0005-0000-0000-000003000000}"/>
    <cellStyle name="Millares 2 2" xfId="6" xr:uid="{00000000-0005-0000-0000-000004000000}"/>
    <cellStyle name="Moneda" xfId="1" builtinId="4"/>
    <cellStyle name="Moneda 2" xfId="7" xr:uid="{00000000-0005-0000-0000-000006000000}"/>
    <cellStyle name="Normal" xfId="0" builtinId="0"/>
    <cellStyle name="Normal 2" xfId="2" xr:uid="{00000000-0005-0000-0000-000008000000}"/>
    <cellStyle name="Normal 2 2" xfId="8" xr:uid="{00000000-0005-0000-0000-000009000000}"/>
    <cellStyle name="Normal 3" xfId="9" xr:uid="{00000000-0005-0000-0000-00000A000000}"/>
    <cellStyle name="Normal 3 2" xfId="10" xr:uid="{00000000-0005-0000-0000-00000B000000}"/>
    <cellStyle name="Normal 3 3" xfId="11" xr:uid="{00000000-0005-0000-0000-00000C000000}"/>
    <cellStyle name="Normal 3 4" xfId="12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638736</xdr:colOff>
      <xdr:row>0</xdr:row>
      <xdr:rowOff>11207</xdr:rowOff>
    </xdr:from>
    <xdr:to>
      <xdr:col>13</xdr:col>
      <xdr:colOff>1042147</xdr:colOff>
      <xdr:row>5</xdr:row>
      <xdr:rowOff>11207</xdr:rowOff>
    </xdr:to>
    <xdr:sp macro="" textlink="">
      <xdr:nvSpPr>
        <xdr:cNvPr id="5" name="Cuadro de texto 2">
          <a:extLst>
            <a:ext uri="{FF2B5EF4-FFF2-40B4-BE49-F238E27FC236}">
              <a16:creationId xmlns:a16="http://schemas.microsoft.com/office/drawing/2014/main" id="{157A9C44-AB26-4416-B24C-F089E49DE6EE}"/>
            </a:ext>
          </a:extLst>
        </xdr:cNvPr>
        <xdr:cNvSpPr txBox="1">
          <a:spLocks noChangeArrowheads="1"/>
        </xdr:cNvSpPr>
      </xdr:nvSpPr>
      <xdr:spPr bwMode="auto">
        <a:xfrm>
          <a:off x="2252383" y="11207"/>
          <a:ext cx="1106020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just">
            <a:lnSpc>
              <a:spcPct val="107000"/>
            </a:lnSpc>
            <a:spcAft>
              <a:spcPts val="800"/>
            </a:spcAft>
          </a:pPr>
          <a:r>
            <a:rPr lang="es-MX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En cumplimiento a lo dispuesto en los artículos 82, 90 de la Constitución Política del Estado Libre y Soberano de Oaxaca, 6 párrafo cuarto de la Ley de Coordinación Fiscal; 3 fracción I, 27 fracción XII, 45 fracción XXI de la Ley Orgánica del Poder Ejecutivo del Estado de Oaxaca; 11 último párrafo de la Ley de Coordinación Fiscal para el Estado de Oaxaca; 2, 3 fracción III, 4 numeral 1.1.3. y 38 fracciones V y XI del Reglamento Interno de la Secretaría de Finanzas del Poder Ejecutivo del Estado, numeral 5 fracción II, inciso b), del Acuerdo por el que se expide los Lineamientos para la publicación de la información a que se refiere el artículo 6o. de la Ley de Coordinación Fiscal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1</xdr:col>
      <xdr:colOff>42334</xdr:colOff>
      <xdr:row>0</xdr:row>
      <xdr:rowOff>0</xdr:rowOff>
    </xdr:from>
    <xdr:to>
      <xdr:col>2</xdr:col>
      <xdr:colOff>55758</xdr:colOff>
      <xdr:row>5</xdr:row>
      <xdr:rowOff>10584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F1BD3562-1465-445E-A8CB-C2DB2C9038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501" y="0"/>
          <a:ext cx="1812590" cy="963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390524</xdr:colOff>
      <xdr:row>0</xdr:row>
      <xdr:rowOff>28575</xdr:rowOff>
    </xdr:from>
    <xdr:to>
      <xdr:col>14</xdr:col>
      <xdr:colOff>21165</xdr:colOff>
      <xdr:row>6</xdr:row>
      <xdr:rowOff>95250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1A5891A1-3F88-4A27-9DB4-FBA5967546A4}"/>
            </a:ext>
          </a:extLst>
        </xdr:cNvPr>
        <xdr:cNvSpPr txBox="1">
          <a:spLocks noChangeArrowheads="1"/>
        </xdr:cNvSpPr>
      </xdr:nvSpPr>
      <xdr:spPr bwMode="auto">
        <a:xfrm>
          <a:off x="1925107" y="28575"/>
          <a:ext cx="10944225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just">
            <a:lnSpc>
              <a:spcPct val="107000"/>
            </a:lnSpc>
            <a:spcAft>
              <a:spcPts val="800"/>
            </a:spcAft>
          </a:pPr>
          <a:r>
            <a:rPr lang="es-MX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En cumplimiento a lo dispuesto en los artículos 82, 90 de la Constitución Política del Estado Libre y Soberano de Oaxaca, 6 párrafo cuarto de la Ley de Coordinación Fiscal; 3 fracción I, 27 fracción XII, 45 fracción XXI de la Ley Orgánica del Poder Ejecutivo del Estado de Oaxaca; 11 último párrafo de la Ley de Coordinación Fiscal para el Estado de Oaxaca; 2, 3 fracción III, 4 numeral 1.1.3. y 38 fracciones V y XI del Reglamento Interno de la Secretaría de Finanzas del Poder Ejecutivo del Estado, numeral 5 fracción II, inciso b), del Acuerdo por el que se expide los Lineamientos para la publicación de la información a que se refiere el artículo 6o. de la Ley de Coordinación Fiscal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1</xdr:col>
      <xdr:colOff>257175</xdr:colOff>
      <xdr:row>0</xdr:row>
      <xdr:rowOff>9525</xdr:rowOff>
    </xdr:from>
    <xdr:to>
      <xdr:col>1</xdr:col>
      <xdr:colOff>2069765</xdr:colOff>
      <xdr:row>5</xdr:row>
      <xdr:rowOff>20109</xdr:rowOff>
    </xdr:to>
    <xdr:pic>
      <xdr:nvPicPr>
        <xdr:cNvPr id="5" name="1 Imagen">
          <a:extLst>
            <a:ext uri="{FF2B5EF4-FFF2-40B4-BE49-F238E27FC236}">
              <a16:creationId xmlns:a16="http://schemas.microsoft.com/office/drawing/2014/main" id="{3E610F75-73B3-4CA5-938C-30580E4494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200" y="9525"/>
          <a:ext cx="1812590" cy="9630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21168</xdr:rowOff>
    </xdr:from>
    <xdr:to>
      <xdr:col>14</xdr:col>
      <xdr:colOff>74084</xdr:colOff>
      <xdr:row>5</xdr:row>
      <xdr:rowOff>179918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B3DEDFE4-74E8-4333-A70A-B0C903679122}"/>
            </a:ext>
          </a:extLst>
        </xdr:cNvPr>
        <xdr:cNvSpPr txBox="1">
          <a:spLocks noChangeArrowheads="1"/>
        </xdr:cNvSpPr>
      </xdr:nvSpPr>
      <xdr:spPr bwMode="auto">
        <a:xfrm>
          <a:off x="1778000" y="21168"/>
          <a:ext cx="11398251" cy="1111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just">
            <a:lnSpc>
              <a:spcPct val="107000"/>
            </a:lnSpc>
            <a:spcAft>
              <a:spcPts val="800"/>
            </a:spcAft>
          </a:pPr>
          <a:r>
            <a:rPr lang="es-MX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En cumplimiento a lo dispuesto en los artículos 82, 90 de la Constitución Política del Estado Libre y Soberano de Oaxaca, 6 párrafo cuarto de la Ley de Coordinación Fiscal; 3 fracción I, 27 fracción XII, 45 fracción XXI de la Ley Orgánica del Poder Ejecutivo del Estado de Oaxaca; 11 último párrafo de la Ley de Coordinación Fiscal para el Estado de Oaxaca; 2, 3 fracción III, 4 numeral 1.1.3. y 38 fracciones V y XI del Reglamento Interno de la Secretaría de Finanzas del Poder Ejecutivo del Estado, numeral 5 fracción II, inciso b), del Acuerdo por el que se expide los Lineamientos para la publicación de la información a que se refiere el artículo 6o. de la Ley de Coordinación Fiscal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1841165</xdr:colOff>
      <xdr:row>5</xdr:row>
      <xdr:rowOff>10584</xdr:rowOff>
    </xdr:to>
    <xdr:pic>
      <xdr:nvPicPr>
        <xdr:cNvPr id="6" name="1 Imagen">
          <a:extLst>
            <a:ext uri="{FF2B5EF4-FFF2-40B4-BE49-F238E27FC236}">
              <a16:creationId xmlns:a16="http://schemas.microsoft.com/office/drawing/2014/main" id="{44EEA5A9-F0E3-47C9-8909-B587CA4565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5" y="0"/>
          <a:ext cx="1812590" cy="96308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14</xdr:col>
      <xdr:colOff>0</xdr:colOff>
      <xdr:row>6</xdr:row>
      <xdr:rowOff>66675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DD669132-F3BB-4E1D-846A-BEE29F282F21}"/>
            </a:ext>
          </a:extLst>
        </xdr:cNvPr>
        <xdr:cNvSpPr txBox="1">
          <a:spLocks noChangeArrowheads="1"/>
        </xdr:cNvSpPr>
      </xdr:nvSpPr>
      <xdr:spPr bwMode="auto">
        <a:xfrm>
          <a:off x="1566333" y="0"/>
          <a:ext cx="10498667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just">
            <a:lnSpc>
              <a:spcPct val="107000"/>
            </a:lnSpc>
            <a:spcAft>
              <a:spcPts val="800"/>
            </a:spcAft>
          </a:pPr>
          <a:r>
            <a:rPr lang="es-MX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En cumplimiento a lo dispuesto en los artículos 82, 90 de la Constitución Política del Estado Libre y Soberano de Oaxaca, 6 párrafo cuarto de la Ley de Coordinación Fiscal; 3 fracción I, 27 fracción XII, 45 fracción XXI de la Ley Orgánica del Poder Ejecutivo del Estado de Oaxaca; 11 último párrafo de la Ley de Coordinación Fiscal para el Estado de Oaxaca; 2, 3 fracción III, 4 numeral 1.1.3. y 38 fracciones V y XI del Reglamento Interno de la Secretaría de Finanzas del Poder Ejecutivo del Estado, numeral 5 fracción II, inciso b), del Acuerdo por el que se expide los Lineamientos para la publicación de la información a que se refiere el artículo 6o. de la Ley de Coordinación Fiscal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0</xdr:col>
      <xdr:colOff>400050</xdr:colOff>
      <xdr:row>0</xdr:row>
      <xdr:rowOff>47625</xdr:rowOff>
    </xdr:from>
    <xdr:to>
      <xdr:col>1</xdr:col>
      <xdr:colOff>1603040</xdr:colOff>
      <xdr:row>5</xdr:row>
      <xdr:rowOff>58209</xdr:rowOff>
    </xdr:to>
    <xdr:pic>
      <xdr:nvPicPr>
        <xdr:cNvPr id="5" name="1 Imagen">
          <a:extLst>
            <a:ext uri="{FF2B5EF4-FFF2-40B4-BE49-F238E27FC236}">
              <a16:creationId xmlns:a16="http://schemas.microsoft.com/office/drawing/2014/main" id="{A00201F1-E750-4D73-A236-89588A6364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050" y="47625"/>
          <a:ext cx="1812590" cy="963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94"/>
  <sheetViews>
    <sheetView zoomScale="90" zoomScaleNormal="90" workbookViewId="0">
      <pane ySplit="8" topLeftCell="A517" activePane="bottomLeft" state="frozen"/>
      <selection pane="bottomLeft" activeCell="C534" sqref="C534"/>
    </sheetView>
  </sheetViews>
  <sheetFormatPr baseColWidth="10" defaultColWidth="11.42578125" defaultRowHeight="15" x14ac:dyDescent="0.25"/>
  <cols>
    <col min="1" max="1" width="9.85546875" customWidth="1"/>
    <col min="2" max="2" width="27" customWidth="1"/>
    <col min="3" max="3" width="17" bestFit="1" customWidth="1"/>
    <col min="4" max="4" width="15.42578125" bestFit="1" customWidth="1"/>
    <col min="5" max="5" width="14.5703125" bestFit="1" customWidth="1"/>
    <col min="6" max="6" width="15.42578125" bestFit="1" customWidth="1"/>
    <col min="7" max="7" width="14.7109375" customWidth="1"/>
    <col min="8" max="9" width="14.42578125" bestFit="1" customWidth="1"/>
    <col min="10" max="10" width="17.42578125" bestFit="1" customWidth="1"/>
    <col min="11" max="11" width="13.42578125" bestFit="1" customWidth="1"/>
    <col min="12" max="12" width="14.42578125" bestFit="1" customWidth="1"/>
    <col min="13" max="13" width="16.7109375" customWidth="1"/>
    <col min="14" max="14" width="18.85546875" bestFit="1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3"/>
      <c r="M1" s="4"/>
      <c r="N1" s="1"/>
    </row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2"/>
      <c r="L2" s="3"/>
      <c r="M2" s="4"/>
      <c r="N2" s="1"/>
    </row>
    <row r="3" spans="1:1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2"/>
      <c r="L3" s="3"/>
      <c r="M3" s="4"/>
      <c r="N3" s="1"/>
    </row>
    <row r="4" spans="1:1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2"/>
      <c r="L4" s="3"/>
      <c r="M4" s="4"/>
      <c r="N4" s="1"/>
    </row>
    <row r="5" spans="1:16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2"/>
      <c r="L5" s="3"/>
      <c r="M5" s="4"/>
      <c r="N5" s="1"/>
    </row>
    <row r="6" spans="1:16" ht="19.5" customHeight="1" x14ac:dyDescent="0.25">
      <c r="A6" s="54" t="s">
        <v>1164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</row>
    <row r="7" spans="1:16" ht="27.75" customHeight="1" x14ac:dyDescent="0.25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</row>
    <row r="8" spans="1:16" s="27" customFormat="1" ht="76.5" x14ac:dyDescent="0.2">
      <c r="A8" s="15" t="s">
        <v>0</v>
      </c>
      <c r="B8" s="15" t="s">
        <v>1</v>
      </c>
      <c r="C8" s="15" t="s">
        <v>2</v>
      </c>
      <c r="D8" s="15" t="s">
        <v>3</v>
      </c>
      <c r="E8" s="15" t="s">
        <v>4</v>
      </c>
      <c r="F8" s="15" t="s">
        <v>5</v>
      </c>
      <c r="G8" s="15" t="s">
        <v>6</v>
      </c>
      <c r="H8" s="15" t="s">
        <v>7</v>
      </c>
      <c r="I8" s="15" t="s">
        <v>8</v>
      </c>
      <c r="J8" s="15" t="s">
        <v>9</v>
      </c>
      <c r="K8" s="15" t="s">
        <v>10</v>
      </c>
      <c r="L8" s="15" t="s">
        <v>11</v>
      </c>
      <c r="M8" s="15" t="s">
        <v>1160</v>
      </c>
      <c r="N8" s="15" t="s">
        <v>1158</v>
      </c>
    </row>
    <row r="9" spans="1:16" x14ac:dyDescent="0.25">
      <c r="A9" s="25" t="s">
        <v>12</v>
      </c>
      <c r="B9" s="26" t="s">
        <v>13</v>
      </c>
      <c r="C9" s="48">
        <f>+'JULIO 24'!C9+'AGOSTO 24'!C9+'SEPTIEMBRE 24'!C9</f>
        <v>400052.19999999995</v>
      </c>
      <c r="D9" s="48">
        <f>+'JULIO 24'!D9+'AGOSTO 24'!D9+'SEPTIEMBRE 24'!D9</f>
        <v>159424.79999999999</v>
      </c>
      <c r="E9" s="48">
        <f>+'JULIO 24'!E9+'AGOSTO 24'!E9+'SEPTIEMBRE 24'!E9</f>
        <v>6317.119999999999</v>
      </c>
      <c r="F9" s="48">
        <f>+'JULIO 24'!F9+'AGOSTO 24'!F9+'SEPTIEMBRE 24'!F9</f>
        <v>26093.769999999997</v>
      </c>
      <c r="G9" s="48">
        <f>+'JULIO 24'!G9+'AGOSTO 24'!G9+'SEPTIEMBRE 24'!G9</f>
        <v>6294.2199999999993</v>
      </c>
      <c r="H9" s="48">
        <f>+'JULIO 24'!H9+'AGOSTO 24'!H9+'SEPTIEMBRE 24'!H9</f>
        <v>2405.27</v>
      </c>
      <c r="I9" s="48">
        <f>+'JULIO 24'!I9+'AGOSTO 24'!I9+'SEPTIEMBRE 24'!I9</f>
        <v>4413.95</v>
      </c>
      <c r="J9" s="48">
        <f>+'JULIO 24'!J9+'AGOSTO 24'!J9+'SEPTIEMBRE 24'!J9</f>
        <v>1256.79</v>
      </c>
      <c r="K9" s="48">
        <f>+'JULIO 24'!K9+'AGOSTO 24'!K9+'SEPTIEMBRE 24'!K9</f>
        <v>186.97000000000003</v>
      </c>
      <c r="L9" s="48">
        <f>+'JULIO 24'!L9+'AGOSTO 24'!L9+'SEPTIEMBRE 24'!L9</f>
        <v>2348</v>
      </c>
      <c r="M9" s="48">
        <f>+'JULIO 24'!M9+'AGOSTO 24'!M9+'SEPTIEMBRE 24'!M9</f>
        <v>0</v>
      </c>
      <c r="N9" s="53">
        <f t="shared" ref="N9:N72" si="0">SUM(C9:M9)</f>
        <v>608793.09</v>
      </c>
    </row>
    <row r="10" spans="1:16" x14ac:dyDescent="0.25">
      <c r="A10" s="5" t="s">
        <v>14</v>
      </c>
      <c r="B10" s="6" t="s">
        <v>15</v>
      </c>
      <c r="C10" s="48">
        <f>+'JULIO 24'!C10+'AGOSTO 24'!C10+'SEPTIEMBRE 24'!C10</f>
        <v>9092281.3200000003</v>
      </c>
      <c r="D10" s="48">
        <f>+'JULIO 24'!D10+'AGOSTO 24'!D10+'SEPTIEMBRE 24'!D10</f>
        <v>3439026.6900000004</v>
      </c>
      <c r="E10" s="48">
        <f>+'JULIO 24'!E10+'AGOSTO 24'!E10+'SEPTIEMBRE 24'!E10</f>
        <v>108905.30000000002</v>
      </c>
      <c r="F10" s="48">
        <f>+'JULIO 24'!F10+'AGOSTO 24'!F10+'SEPTIEMBRE 24'!F10</f>
        <v>714102.56</v>
      </c>
      <c r="G10" s="48">
        <f>+'JULIO 24'!G10+'AGOSTO 24'!G10+'SEPTIEMBRE 24'!G10</f>
        <v>336299.55</v>
      </c>
      <c r="H10" s="48">
        <f>+'JULIO 24'!H10+'AGOSTO 24'!H10+'SEPTIEMBRE 24'!H10</f>
        <v>76994.55</v>
      </c>
      <c r="I10" s="48">
        <f>+'JULIO 24'!I10+'AGOSTO 24'!I10+'SEPTIEMBRE 24'!I10</f>
        <v>248500.10000000003</v>
      </c>
      <c r="J10" s="48">
        <f>+'JULIO 24'!J10+'AGOSTO 24'!J10+'SEPTIEMBRE 24'!J10</f>
        <v>16481.28</v>
      </c>
      <c r="K10" s="48">
        <f>+'JULIO 24'!K10+'AGOSTO 24'!K10+'SEPTIEMBRE 24'!K10</f>
        <v>11149.59</v>
      </c>
      <c r="L10" s="48">
        <f>+'JULIO 24'!L10+'AGOSTO 24'!L10+'SEPTIEMBRE 24'!L10</f>
        <v>2756839</v>
      </c>
      <c r="M10" s="48">
        <f>+'JULIO 24'!M10+'AGOSTO 24'!M10+'SEPTIEMBRE 24'!M10</f>
        <v>115748.42</v>
      </c>
      <c r="N10" s="53">
        <f t="shared" si="0"/>
        <v>16916328.360000007</v>
      </c>
      <c r="P10" s="38"/>
    </row>
    <row r="11" spans="1:16" x14ac:dyDescent="0.25">
      <c r="A11" s="5" t="s">
        <v>16</v>
      </c>
      <c r="B11" s="6" t="s">
        <v>17</v>
      </c>
      <c r="C11" s="48">
        <f>+'JULIO 24'!C11+'AGOSTO 24'!C11+'SEPTIEMBRE 24'!C11</f>
        <v>628964.49</v>
      </c>
      <c r="D11" s="48">
        <f>+'JULIO 24'!D11+'AGOSTO 24'!D11+'SEPTIEMBRE 24'!D11</f>
        <v>148696.79999999999</v>
      </c>
      <c r="E11" s="48">
        <f>+'JULIO 24'!E11+'AGOSTO 24'!E11+'SEPTIEMBRE 24'!E11</f>
        <v>8623.64</v>
      </c>
      <c r="F11" s="48">
        <f>+'JULIO 24'!F11+'AGOSTO 24'!F11+'SEPTIEMBRE 24'!F11</f>
        <v>46313.049999999996</v>
      </c>
      <c r="G11" s="48">
        <f>+'JULIO 24'!G11+'AGOSTO 24'!G11+'SEPTIEMBRE 24'!G11</f>
        <v>19305.68</v>
      </c>
      <c r="H11" s="48">
        <f>+'JULIO 24'!H11+'AGOSTO 24'!H11+'SEPTIEMBRE 24'!H11</f>
        <v>4714.7699999999995</v>
      </c>
      <c r="I11" s="48">
        <f>+'JULIO 24'!I11+'AGOSTO 24'!I11+'SEPTIEMBRE 24'!I11</f>
        <v>13510.95</v>
      </c>
      <c r="J11" s="48">
        <f>+'JULIO 24'!J11+'AGOSTO 24'!J11+'SEPTIEMBRE 24'!J11</f>
        <v>1487.34</v>
      </c>
      <c r="K11" s="48">
        <f>+'JULIO 24'!K11+'AGOSTO 24'!K11+'SEPTIEMBRE 24'!K11</f>
        <v>580.09</v>
      </c>
      <c r="L11" s="48">
        <f>+'JULIO 24'!L11+'AGOSTO 24'!L11+'SEPTIEMBRE 24'!L11</f>
        <v>0</v>
      </c>
      <c r="M11" s="48">
        <f>+'JULIO 24'!M11+'AGOSTO 24'!M11+'SEPTIEMBRE 24'!M11</f>
        <v>0</v>
      </c>
      <c r="N11" s="53">
        <f t="shared" si="0"/>
        <v>872196.81</v>
      </c>
    </row>
    <row r="12" spans="1:16" x14ac:dyDescent="0.25">
      <c r="A12" s="5" t="s">
        <v>18</v>
      </c>
      <c r="B12" s="6" t="s">
        <v>19</v>
      </c>
      <c r="C12" s="48">
        <f>+'JULIO 24'!C12+'AGOSTO 24'!C12+'SEPTIEMBRE 24'!C12</f>
        <v>342479.92</v>
      </c>
      <c r="D12" s="48">
        <f>+'JULIO 24'!D12+'AGOSTO 24'!D12+'SEPTIEMBRE 24'!D12</f>
        <v>147768.43</v>
      </c>
      <c r="E12" s="48">
        <f>+'JULIO 24'!E12+'AGOSTO 24'!E12+'SEPTIEMBRE 24'!E12</f>
        <v>4732.09</v>
      </c>
      <c r="F12" s="48">
        <f>+'JULIO 24'!F12+'AGOSTO 24'!F12+'SEPTIEMBRE 24'!F12</f>
        <v>24626.75</v>
      </c>
      <c r="G12" s="48">
        <f>+'JULIO 24'!G12+'AGOSTO 24'!G12+'SEPTIEMBRE 24'!G12</f>
        <v>8169.16</v>
      </c>
      <c r="H12" s="48">
        <f>+'JULIO 24'!H12+'AGOSTO 24'!H12+'SEPTIEMBRE 24'!H12</f>
        <v>2496.87</v>
      </c>
      <c r="I12" s="48">
        <f>+'JULIO 24'!I12+'AGOSTO 24'!I12+'SEPTIEMBRE 24'!I12</f>
        <v>6310.59</v>
      </c>
      <c r="J12" s="48">
        <f>+'JULIO 24'!J12+'AGOSTO 24'!J12+'SEPTIEMBRE 24'!J12</f>
        <v>912.56999999999994</v>
      </c>
      <c r="K12" s="48">
        <f>+'JULIO 24'!K12+'AGOSTO 24'!K12+'SEPTIEMBRE 24'!K12</f>
        <v>294.58</v>
      </c>
      <c r="L12" s="48">
        <f>+'JULIO 24'!L12+'AGOSTO 24'!L12+'SEPTIEMBRE 24'!L12</f>
        <v>16839</v>
      </c>
      <c r="M12" s="48">
        <f>+'JULIO 24'!M12+'AGOSTO 24'!M12+'SEPTIEMBRE 24'!M12</f>
        <v>0</v>
      </c>
      <c r="N12" s="53">
        <f t="shared" si="0"/>
        <v>554629.95999999985</v>
      </c>
    </row>
    <row r="13" spans="1:16" x14ac:dyDescent="0.25">
      <c r="A13" s="5" t="s">
        <v>20</v>
      </c>
      <c r="B13" s="6" t="s">
        <v>21</v>
      </c>
      <c r="C13" s="48">
        <f>+'JULIO 24'!C13+'AGOSTO 24'!C13+'SEPTIEMBRE 24'!C13</f>
        <v>5008161.67</v>
      </c>
      <c r="D13" s="48">
        <f>+'JULIO 24'!D13+'AGOSTO 24'!D13+'SEPTIEMBRE 24'!D13</f>
        <v>1336596.2200000002</v>
      </c>
      <c r="E13" s="48">
        <f>+'JULIO 24'!E13+'AGOSTO 24'!E13+'SEPTIEMBRE 24'!E13</f>
        <v>57682.28</v>
      </c>
      <c r="F13" s="48">
        <f>+'JULIO 24'!F13+'AGOSTO 24'!F13+'SEPTIEMBRE 24'!F13</f>
        <v>383719.02999999997</v>
      </c>
      <c r="G13" s="48">
        <f>+'JULIO 24'!G13+'AGOSTO 24'!G13+'SEPTIEMBRE 24'!G13</f>
        <v>111774.33</v>
      </c>
      <c r="H13" s="48">
        <f>+'JULIO 24'!H13+'AGOSTO 24'!H13+'SEPTIEMBRE 24'!H13</f>
        <v>41545.770000000004</v>
      </c>
      <c r="I13" s="48">
        <f>+'JULIO 24'!I13+'AGOSTO 24'!I13+'SEPTIEMBRE 24'!I13</f>
        <v>106536.33000000002</v>
      </c>
      <c r="J13" s="48">
        <f>+'JULIO 24'!J13+'AGOSTO 24'!J13+'SEPTIEMBRE 24'!J13</f>
        <v>8400.119999999999</v>
      </c>
      <c r="K13" s="48">
        <f>+'JULIO 24'!K13+'AGOSTO 24'!K13+'SEPTIEMBRE 24'!K13</f>
        <v>5953.52</v>
      </c>
      <c r="L13" s="48">
        <f>+'JULIO 24'!L13+'AGOSTO 24'!L13+'SEPTIEMBRE 24'!L13</f>
        <v>0</v>
      </c>
      <c r="M13" s="48">
        <f>+'JULIO 24'!M13+'AGOSTO 24'!M13+'SEPTIEMBRE 24'!M13</f>
        <v>0</v>
      </c>
      <c r="N13" s="53">
        <f t="shared" si="0"/>
        <v>7060369.2700000005</v>
      </c>
    </row>
    <row r="14" spans="1:16" x14ac:dyDescent="0.25">
      <c r="A14" s="5" t="s">
        <v>22</v>
      </c>
      <c r="B14" s="6" t="s">
        <v>23</v>
      </c>
      <c r="C14" s="48">
        <f>+'JULIO 24'!C14+'AGOSTO 24'!C14+'SEPTIEMBRE 24'!C14</f>
        <v>6440503.0999999996</v>
      </c>
      <c r="D14" s="48">
        <f>+'JULIO 24'!D14+'AGOSTO 24'!D14+'SEPTIEMBRE 24'!D14</f>
        <v>2418376.12</v>
      </c>
      <c r="E14" s="48">
        <f>+'JULIO 24'!E14+'AGOSTO 24'!E14+'SEPTIEMBRE 24'!E14</f>
        <v>66965.919999999998</v>
      </c>
      <c r="F14" s="48">
        <f>+'JULIO 24'!F14+'AGOSTO 24'!F14+'SEPTIEMBRE 24'!F14</f>
        <v>528640.65999999992</v>
      </c>
      <c r="G14" s="48">
        <f>+'JULIO 24'!G14+'AGOSTO 24'!G14+'SEPTIEMBRE 24'!G14</f>
        <v>151136.03</v>
      </c>
      <c r="H14" s="48">
        <f>+'JULIO 24'!H14+'AGOSTO 24'!H14+'SEPTIEMBRE 24'!H14</f>
        <v>59434.490000000005</v>
      </c>
      <c r="I14" s="48">
        <f>+'JULIO 24'!I14+'AGOSTO 24'!I14+'SEPTIEMBRE 24'!I14</f>
        <v>158061.19</v>
      </c>
      <c r="J14" s="48">
        <f>+'JULIO 24'!J14+'AGOSTO 24'!J14+'SEPTIEMBRE 24'!J14</f>
        <v>8368.6500000000015</v>
      </c>
      <c r="K14" s="48">
        <f>+'JULIO 24'!K14+'AGOSTO 24'!K14+'SEPTIEMBRE 24'!K14</f>
        <v>9455.73</v>
      </c>
      <c r="L14" s="48">
        <f>+'JULIO 24'!L14+'AGOSTO 24'!L14+'SEPTIEMBRE 24'!L14</f>
        <v>508678</v>
      </c>
      <c r="M14" s="48">
        <f>+'JULIO 24'!M14+'AGOSTO 24'!M14+'SEPTIEMBRE 24'!M14</f>
        <v>0</v>
      </c>
      <c r="N14" s="53">
        <f t="shared" si="0"/>
        <v>10349619.889999999</v>
      </c>
    </row>
    <row r="15" spans="1:16" x14ac:dyDescent="0.25">
      <c r="A15" s="5" t="s">
        <v>24</v>
      </c>
      <c r="B15" s="6" t="s">
        <v>25</v>
      </c>
      <c r="C15" s="48">
        <f>+'JULIO 24'!C15+'AGOSTO 24'!C15+'SEPTIEMBRE 24'!C15</f>
        <v>794280.28</v>
      </c>
      <c r="D15" s="48">
        <f>+'JULIO 24'!D15+'AGOSTO 24'!D15+'SEPTIEMBRE 24'!D15</f>
        <v>312528.04000000004</v>
      </c>
      <c r="E15" s="48">
        <f>+'JULIO 24'!E15+'AGOSTO 24'!E15+'SEPTIEMBRE 24'!E15</f>
        <v>11311.85</v>
      </c>
      <c r="F15" s="48">
        <f>+'JULIO 24'!F15+'AGOSTO 24'!F15+'SEPTIEMBRE 24'!F15</f>
        <v>54618.09</v>
      </c>
      <c r="G15" s="48">
        <f>+'JULIO 24'!G15+'AGOSTO 24'!G15+'SEPTIEMBRE 24'!G15</f>
        <v>18601.54</v>
      </c>
      <c r="H15" s="48">
        <f>+'JULIO 24'!H15+'AGOSTO 24'!H15+'SEPTIEMBRE 24'!H15</f>
        <v>5379.4</v>
      </c>
      <c r="I15" s="48">
        <f>+'JULIO 24'!I15+'AGOSTO 24'!I15+'SEPTIEMBRE 24'!I15</f>
        <v>12883.3</v>
      </c>
      <c r="J15" s="48">
        <f>+'JULIO 24'!J15+'AGOSTO 24'!J15+'SEPTIEMBRE 24'!J15</f>
        <v>2134.0500000000002</v>
      </c>
      <c r="K15" s="48">
        <f>+'JULIO 24'!K15+'AGOSTO 24'!K15+'SEPTIEMBRE 24'!K15</f>
        <v>562.78</v>
      </c>
      <c r="L15" s="48">
        <f>+'JULIO 24'!L15+'AGOSTO 24'!L15+'SEPTIEMBRE 24'!L15</f>
        <v>0</v>
      </c>
      <c r="M15" s="48">
        <f>+'JULIO 24'!M15+'AGOSTO 24'!M15+'SEPTIEMBRE 24'!M15</f>
        <v>0</v>
      </c>
      <c r="N15" s="53">
        <f t="shared" si="0"/>
        <v>1212299.3300000003</v>
      </c>
    </row>
    <row r="16" spans="1:16" x14ac:dyDescent="0.25">
      <c r="A16" s="5" t="s">
        <v>26</v>
      </c>
      <c r="B16" s="6" t="s">
        <v>27</v>
      </c>
      <c r="C16" s="48">
        <f>+'JULIO 24'!C16+'AGOSTO 24'!C16+'SEPTIEMBRE 24'!C16</f>
        <v>453353.58999999997</v>
      </c>
      <c r="D16" s="48">
        <f>+'JULIO 24'!D16+'AGOSTO 24'!D16+'SEPTIEMBRE 24'!D16</f>
        <v>189314.85</v>
      </c>
      <c r="E16" s="48">
        <f>+'JULIO 24'!E16+'AGOSTO 24'!E16+'SEPTIEMBRE 24'!E16</f>
        <v>5918.2199999999993</v>
      </c>
      <c r="F16" s="48">
        <f>+'JULIO 24'!F16+'AGOSTO 24'!F16+'SEPTIEMBRE 24'!F16</f>
        <v>34557.72</v>
      </c>
      <c r="G16" s="48">
        <f>+'JULIO 24'!G16+'AGOSTO 24'!G16+'SEPTIEMBRE 24'!G16</f>
        <v>5464.88</v>
      </c>
      <c r="H16" s="48">
        <f>+'JULIO 24'!H16+'AGOSTO 24'!H16+'SEPTIEMBRE 24'!H16</f>
        <v>3596.6099999999997</v>
      </c>
      <c r="I16" s="48">
        <f>+'JULIO 24'!I16+'AGOSTO 24'!I16+'SEPTIEMBRE 24'!I16</f>
        <v>7125.28</v>
      </c>
      <c r="J16" s="48">
        <f>+'JULIO 24'!J16+'AGOSTO 24'!J16+'SEPTIEMBRE 24'!J16</f>
        <v>905.61</v>
      </c>
      <c r="K16" s="48">
        <f>+'JULIO 24'!K16+'AGOSTO 24'!K16+'SEPTIEMBRE 24'!K16</f>
        <v>480.17999999999995</v>
      </c>
      <c r="L16" s="48">
        <f>+'JULIO 24'!L16+'AGOSTO 24'!L16+'SEPTIEMBRE 24'!L16</f>
        <v>0</v>
      </c>
      <c r="M16" s="48">
        <f>+'JULIO 24'!M16+'AGOSTO 24'!M16+'SEPTIEMBRE 24'!M16</f>
        <v>0</v>
      </c>
      <c r="N16" s="53">
        <f t="shared" si="0"/>
        <v>700716.94</v>
      </c>
    </row>
    <row r="17" spans="1:14" x14ac:dyDescent="0.25">
      <c r="A17" s="5" t="s">
        <v>28</v>
      </c>
      <c r="B17" s="6" t="s">
        <v>29</v>
      </c>
      <c r="C17" s="48">
        <f>+'JULIO 24'!C17+'AGOSTO 24'!C17+'SEPTIEMBRE 24'!C17</f>
        <v>1374140.31</v>
      </c>
      <c r="D17" s="48">
        <f>+'JULIO 24'!D17+'AGOSTO 24'!D17+'SEPTIEMBRE 24'!D17</f>
        <v>501067.86</v>
      </c>
      <c r="E17" s="48">
        <f>+'JULIO 24'!E17+'AGOSTO 24'!E17+'SEPTIEMBRE 24'!E17</f>
        <v>16404.16</v>
      </c>
      <c r="F17" s="48">
        <f>+'JULIO 24'!F17+'AGOSTO 24'!F17+'SEPTIEMBRE 24'!F17</f>
        <v>101733.62000000001</v>
      </c>
      <c r="G17" s="48">
        <f>+'JULIO 24'!G17+'AGOSTO 24'!G17+'SEPTIEMBRE 24'!G17</f>
        <v>51226.759999999995</v>
      </c>
      <c r="H17" s="48">
        <f>+'JULIO 24'!H17+'AGOSTO 24'!H17+'SEPTIEMBRE 24'!H17</f>
        <v>10884.91</v>
      </c>
      <c r="I17" s="48">
        <f>+'JULIO 24'!I17+'AGOSTO 24'!I17+'SEPTIEMBRE 24'!I17</f>
        <v>35436.28</v>
      </c>
      <c r="J17" s="48">
        <f>+'JULIO 24'!J17+'AGOSTO 24'!J17+'SEPTIEMBRE 24'!J17</f>
        <v>2858.43</v>
      </c>
      <c r="K17" s="48">
        <f>+'JULIO 24'!K17+'AGOSTO 24'!K17+'SEPTIEMBRE 24'!K17</f>
        <v>1470.92</v>
      </c>
      <c r="L17" s="48">
        <f>+'JULIO 24'!L17+'AGOSTO 24'!L17+'SEPTIEMBRE 24'!L17</f>
        <v>0</v>
      </c>
      <c r="M17" s="48">
        <f>+'JULIO 24'!M17+'AGOSTO 24'!M17+'SEPTIEMBRE 24'!M17</f>
        <v>0</v>
      </c>
      <c r="N17" s="53">
        <f t="shared" si="0"/>
        <v>2095223.2499999998</v>
      </c>
    </row>
    <row r="18" spans="1:14" x14ac:dyDescent="0.25">
      <c r="A18" s="5" t="s">
        <v>30</v>
      </c>
      <c r="B18" s="6" t="s">
        <v>31</v>
      </c>
      <c r="C18" s="48">
        <f>+'JULIO 24'!C18+'AGOSTO 24'!C18+'SEPTIEMBRE 24'!C18</f>
        <v>3705317.9299999997</v>
      </c>
      <c r="D18" s="48">
        <f>+'JULIO 24'!D18+'AGOSTO 24'!D18+'SEPTIEMBRE 24'!D18</f>
        <v>1269695.1099999999</v>
      </c>
      <c r="E18" s="48">
        <f>+'JULIO 24'!E18+'AGOSTO 24'!E18+'SEPTIEMBRE 24'!E18</f>
        <v>41883.01</v>
      </c>
      <c r="F18" s="48">
        <f>+'JULIO 24'!F18+'AGOSTO 24'!F18+'SEPTIEMBRE 24'!F18</f>
        <v>315751.74</v>
      </c>
      <c r="G18" s="48">
        <f>+'JULIO 24'!G18+'AGOSTO 24'!G18+'SEPTIEMBRE 24'!G18</f>
        <v>98496.33</v>
      </c>
      <c r="H18" s="48">
        <f>+'JULIO 24'!H18+'AGOSTO 24'!H18+'SEPTIEMBRE 24'!H18</f>
        <v>35016.71</v>
      </c>
      <c r="I18" s="48">
        <f>+'JULIO 24'!I18+'AGOSTO 24'!I18+'SEPTIEMBRE 24'!I18</f>
        <v>97786.169999999984</v>
      </c>
      <c r="J18" s="48">
        <f>+'JULIO 24'!J18+'AGOSTO 24'!J18+'SEPTIEMBRE 24'!J18</f>
        <v>5183.43</v>
      </c>
      <c r="K18" s="48">
        <f>+'JULIO 24'!K18+'AGOSTO 24'!K18+'SEPTIEMBRE 24'!K18</f>
        <v>5617.15</v>
      </c>
      <c r="L18" s="48">
        <f>+'JULIO 24'!L18+'AGOSTO 24'!L18+'SEPTIEMBRE 24'!L18</f>
        <v>0</v>
      </c>
      <c r="M18" s="48">
        <f>+'JULIO 24'!M18+'AGOSTO 24'!M18+'SEPTIEMBRE 24'!M18</f>
        <v>0</v>
      </c>
      <c r="N18" s="53">
        <f t="shared" si="0"/>
        <v>5574747.5799999991</v>
      </c>
    </row>
    <row r="19" spans="1:14" x14ac:dyDescent="0.25">
      <c r="A19" s="5" t="s">
        <v>32</v>
      </c>
      <c r="B19" s="6" t="s">
        <v>33</v>
      </c>
      <c r="C19" s="48">
        <f>+'JULIO 24'!C19+'AGOSTO 24'!C19+'SEPTIEMBRE 24'!C19</f>
        <v>397264.6</v>
      </c>
      <c r="D19" s="48">
        <f>+'JULIO 24'!D19+'AGOSTO 24'!D19+'SEPTIEMBRE 24'!D19</f>
        <v>132831.37</v>
      </c>
      <c r="E19" s="48">
        <f>+'JULIO 24'!E19+'AGOSTO 24'!E19+'SEPTIEMBRE 24'!E19</f>
        <v>5772.68</v>
      </c>
      <c r="F19" s="48">
        <f>+'JULIO 24'!F19+'AGOSTO 24'!F19+'SEPTIEMBRE 24'!F19</f>
        <v>28320.55</v>
      </c>
      <c r="G19" s="48">
        <f>+'JULIO 24'!G19+'AGOSTO 24'!G19+'SEPTIEMBRE 24'!G19</f>
        <v>10661.13</v>
      </c>
      <c r="H19" s="48">
        <f>+'JULIO 24'!H19+'AGOSTO 24'!H19+'SEPTIEMBRE 24'!H19</f>
        <v>2792.7</v>
      </c>
      <c r="I19" s="48">
        <f>+'JULIO 24'!I19+'AGOSTO 24'!I19+'SEPTIEMBRE 24'!I19</f>
        <v>7329</v>
      </c>
      <c r="J19" s="48">
        <f>+'JULIO 24'!J19+'AGOSTO 24'!J19+'SEPTIEMBRE 24'!J19</f>
        <v>1041.93</v>
      </c>
      <c r="K19" s="48">
        <f>+'JULIO 24'!K19+'AGOSTO 24'!K19+'SEPTIEMBRE 24'!K19</f>
        <v>308.83999999999997</v>
      </c>
      <c r="L19" s="48">
        <f>+'JULIO 24'!L19+'AGOSTO 24'!L19+'SEPTIEMBRE 24'!L19</f>
        <v>0</v>
      </c>
      <c r="M19" s="48">
        <f>+'JULIO 24'!M19+'AGOSTO 24'!M19+'SEPTIEMBRE 24'!M19</f>
        <v>0</v>
      </c>
      <c r="N19" s="53">
        <f t="shared" si="0"/>
        <v>586322.80000000005</v>
      </c>
    </row>
    <row r="20" spans="1:14" x14ac:dyDescent="0.25">
      <c r="A20" s="5" t="s">
        <v>34</v>
      </c>
      <c r="B20" s="6" t="s">
        <v>35</v>
      </c>
      <c r="C20" s="48">
        <f>+'JULIO 24'!C20+'AGOSTO 24'!C20+'SEPTIEMBRE 24'!C20</f>
        <v>2034687.1700000002</v>
      </c>
      <c r="D20" s="48">
        <f>+'JULIO 24'!D20+'AGOSTO 24'!D20+'SEPTIEMBRE 24'!D20</f>
        <v>560520.62000000011</v>
      </c>
      <c r="E20" s="48">
        <f>+'JULIO 24'!E20+'AGOSTO 24'!E20+'SEPTIEMBRE 24'!E20</f>
        <v>24895.299999999996</v>
      </c>
      <c r="F20" s="48">
        <f>+'JULIO 24'!F20+'AGOSTO 24'!F20+'SEPTIEMBRE 24'!F20</f>
        <v>161562.81</v>
      </c>
      <c r="G20" s="48">
        <f>+'JULIO 24'!G20+'AGOSTO 24'!G20+'SEPTIEMBRE 24'!G20</f>
        <v>86627.209999999992</v>
      </c>
      <c r="H20" s="48">
        <f>+'JULIO 24'!H20+'AGOSTO 24'!H20+'SEPTIEMBRE 24'!H20</f>
        <v>17345.099999999999</v>
      </c>
      <c r="I20" s="48">
        <f>+'JULIO 24'!I20+'AGOSTO 24'!I20+'SEPTIEMBRE 24'!I20</f>
        <v>58985.969999999994</v>
      </c>
      <c r="J20" s="48">
        <f>+'JULIO 24'!J20+'AGOSTO 24'!J20+'SEPTIEMBRE 24'!J20</f>
        <v>3709.32</v>
      </c>
      <c r="K20" s="48">
        <f>+'JULIO 24'!K20+'AGOSTO 24'!K20+'SEPTIEMBRE 24'!K20</f>
        <v>2519.33</v>
      </c>
      <c r="L20" s="48">
        <f>+'JULIO 24'!L20+'AGOSTO 24'!L20+'SEPTIEMBRE 24'!L20</f>
        <v>0</v>
      </c>
      <c r="M20" s="48">
        <f>+'JULIO 24'!M20+'AGOSTO 24'!M20+'SEPTIEMBRE 24'!M20</f>
        <v>0</v>
      </c>
      <c r="N20" s="53">
        <f t="shared" si="0"/>
        <v>2950852.83</v>
      </c>
    </row>
    <row r="21" spans="1:14" x14ac:dyDescent="0.25">
      <c r="A21" s="5" t="s">
        <v>36</v>
      </c>
      <c r="B21" s="6" t="s">
        <v>37</v>
      </c>
      <c r="C21" s="48">
        <f>+'JULIO 24'!C21+'AGOSTO 24'!C21+'SEPTIEMBRE 24'!C21</f>
        <v>1355707.9</v>
      </c>
      <c r="D21" s="48">
        <f>+'JULIO 24'!D21+'AGOSTO 24'!D21+'SEPTIEMBRE 24'!D21</f>
        <v>684892.21</v>
      </c>
      <c r="E21" s="48">
        <f>+'JULIO 24'!E21+'AGOSTO 24'!E21+'SEPTIEMBRE 24'!E21</f>
        <v>16812.300000000003</v>
      </c>
      <c r="F21" s="48">
        <f>+'JULIO 24'!F21+'AGOSTO 24'!F21+'SEPTIEMBRE 24'!F21</f>
        <v>100373.34</v>
      </c>
      <c r="G21" s="48">
        <f>+'JULIO 24'!G21+'AGOSTO 24'!G21+'SEPTIEMBRE 24'!G21</f>
        <v>22382</v>
      </c>
      <c r="H21" s="48">
        <f>+'JULIO 24'!H21+'AGOSTO 24'!H21+'SEPTIEMBRE 24'!H21</f>
        <v>10609.289999999999</v>
      </c>
      <c r="I21" s="48">
        <f>+'JULIO 24'!I21+'AGOSTO 24'!I21+'SEPTIEMBRE 24'!I21</f>
        <v>23488.12</v>
      </c>
      <c r="J21" s="48">
        <f>+'JULIO 24'!J21+'AGOSTO 24'!J21+'SEPTIEMBRE 24'!J21</f>
        <v>2931.36</v>
      </c>
      <c r="K21" s="48">
        <f>+'JULIO 24'!K21+'AGOSTO 24'!K21+'SEPTIEMBRE 24'!K21</f>
        <v>1404.55</v>
      </c>
      <c r="L21" s="48">
        <f>+'JULIO 24'!L21+'AGOSTO 24'!L21+'SEPTIEMBRE 24'!L21</f>
        <v>0</v>
      </c>
      <c r="M21" s="48">
        <f>+'JULIO 24'!M21+'AGOSTO 24'!M21+'SEPTIEMBRE 24'!M21</f>
        <v>0</v>
      </c>
      <c r="N21" s="53">
        <f t="shared" si="0"/>
        <v>2218601.0699999998</v>
      </c>
    </row>
    <row r="22" spans="1:14" x14ac:dyDescent="0.25">
      <c r="A22" s="5" t="s">
        <v>38</v>
      </c>
      <c r="B22" s="6" t="s">
        <v>39</v>
      </c>
      <c r="C22" s="48">
        <f>+'JULIO 24'!C22+'AGOSTO 24'!C22+'SEPTIEMBRE 24'!C22</f>
        <v>10336815.02</v>
      </c>
      <c r="D22" s="48">
        <f>+'JULIO 24'!D22+'AGOSTO 24'!D22+'SEPTIEMBRE 24'!D22</f>
        <v>2751227.9000000004</v>
      </c>
      <c r="E22" s="48">
        <f>+'JULIO 24'!E22+'AGOSTO 24'!E22+'SEPTIEMBRE 24'!E22</f>
        <v>115818.92</v>
      </c>
      <c r="F22" s="48">
        <f>+'JULIO 24'!F22+'AGOSTO 24'!F22+'SEPTIEMBRE 24'!F22</f>
        <v>826794.4800000001</v>
      </c>
      <c r="G22" s="48">
        <f>+'JULIO 24'!G22+'AGOSTO 24'!G22+'SEPTIEMBRE 24'!G22</f>
        <v>204104.17</v>
      </c>
      <c r="H22" s="48">
        <f>+'JULIO 24'!H22+'AGOSTO 24'!H22+'SEPTIEMBRE 24'!H22</f>
        <v>92625.31</v>
      </c>
      <c r="I22" s="48">
        <f>+'JULIO 24'!I22+'AGOSTO 24'!I22+'SEPTIEMBRE 24'!I22</f>
        <v>228024.29</v>
      </c>
      <c r="J22" s="48">
        <f>+'JULIO 24'!J22+'AGOSTO 24'!J22+'SEPTIEMBRE 24'!J22</f>
        <v>20091.689999999999</v>
      </c>
      <c r="K22" s="48">
        <f>+'JULIO 24'!K22+'AGOSTO 24'!K22+'SEPTIEMBRE 24'!K22</f>
        <v>14053.03</v>
      </c>
      <c r="L22" s="48">
        <f>+'JULIO 24'!L22+'AGOSTO 24'!L22+'SEPTIEMBRE 24'!L22</f>
        <v>0</v>
      </c>
      <c r="M22" s="48">
        <f>+'JULIO 24'!M22+'AGOSTO 24'!M22+'SEPTIEMBRE 24'!M22</f>
        <v>0</v>
      </c>
      <c r="N22" s="53">
        <f t="shared" si="0"/>
        <v>14589554.809999999</v>
      </c>
    </row>
    <row r="23" spans="1:14" x14ac:dyDescent="0.25">
      <c r="A23" s="5" t="s">
        <v>40</v>
      </c>
      <c r="B23" s="6" t="s">
        <v>41</v>
      </c>
      <c r="C23" s="48">
        <f>+'JULIO 24'!C23+'AGOSTO 24'!C23+'SEPTIEMBRE 24'!C23</f>
        <v>1128123.6499999999</v>
      </c>
      <c r="D23" s="48">
        <f>+'JULIO 24'!D23+'AGOSTO 24'!D23+'SEPTIEMBRE 24'!D23</f>
        <v>243539.78999999998</v>
      </c>
      <c r="E23" s="48">
        <f>+'JULIO 24'!E23+'AGOSTO 24'!E23+'SEPTIEMBRE 24'!E23</f>
        <v>14956.68</v>
      </c>
      <c r="F23" s="48">
        <f>+'JULIO 24'!F23+'AGOSTO 24'!F23+'SEPTIEMBRE 24'!F23</f>
        <v>85039.34</v>
      </c>
      <c r="G23" s="48">
        <f>+'JULIO 24'!G23+'AGOSTO 24'!G23+'SEPTIEMBRE 24'!G23</f>
        <v>41442.509999999995</v>
      </c>
      <c r="H23" s="48">
        <f>+'JULIO 24'!H23+'AGOSTO 24'!H23+'SEPTIEMBRE 24'!H23</f>
        <v>8808.7199999999993</v>
      </c>
      <c r="I23" s="48">
        <f>+'JULIO 24'!I23+'AGOSTO 24'!I23+'SEPTIEMBRE 24'!I23</f>
        <v>27679.260000000002</v>
      </c>
      <c r="J23" s="48">
        <f>+'JULIO 24'!J23+'AGOSTO 24'!J23+'SEPTIEMBRE 24'!J23</f>
        <v>2481.48</v>
      </c>
      <c r="K23" s="48">
        <f>+'JULIO 24'!K23+'AGOSTO 24'!K23+'SEPTIEMBRE 24'!K23</f>
        <v>1148.9299999999998</v>
      </c>
      <c r="L23" s="48">
        <f>+'JULIO 24'!L23+'AGOSTO 24'!L23+'SEPTIEMBRE 24'!L23</f>
        <v>94772</v>
      </c>
      <c r="M23" s="48">
        <f>+'JULIO 24'!M23+'AGOSTO 24'!M23+'SEPTIEMBRE 24'!M23</f>
        <v>0</v>
      </c>
      <c r="N23" s="53">
        <f t="shared" si="0"/>
        <v>1647992.3599999999</v>
      </c>
    </row>
    <row r="24" spans="1:14" x14ac:dyDescent="0.25">
      <c r="A24" s="5" t="s">
        <v>42</v>
      </c>
      <c r="B24" s="6" t="s">
        <v>43</v>
      </c>
      <c r="C24" s="48">
        <f>+'JULIO 24'!C24+'AGOSTO 24'!C24+'SEPTIEMBRE 24'!C24</f>
        <v>1817130.56</v>
      </c>
      <c r="D24" s="48">
        <f>+'JULIO 24'!D24+'AGOSTO 24'!D24+'SEPTIEMBRE 24'!D24</f>
        <v>223071.59999999998</v>
      </c>
      <c r="E24" s="48">
        <f>+'JULIO 24'!E24+'AGOSTO 24'!E24+'SEPTIEMBRE 24'!E24</f>
        <v>22574.06</v>
      </c>
      <c r="F24" s="48">
        <f>+'JULIO 24'!F24+'AGOSTO 24'!F24+'SEPTIEMBRE 24'!F24</f>
        <v>143574.93</v>
      </c>
      <c r="G24" s="48">
        <f>+'JULIO 24'!G24+'AGOSTO 24'!G24+'SEPTIEMBRE 24'!G24</f>
        <v>76314.84</v>
      </c>
      <c r="H24" s="48">
        <f>+'JULIO 24'!H24+'AGOSTO 24'!H24+'SEPTIEMBRE 24'!H24</f>
        <v>15331.68</v>
      </c>
      <c r="I24" s="48">
        <f>+'JULIO 24'!I24+'AGOSTO 24'!I24+'SEPTIEMBRE 24'!I24</f>
        <v>50950.32</v>
      </c>
      <c r="J24" s="48">
        <f>+'JULIO 24'!J24+'AGOSTO 24'!J24+'SEPTIEMBRE 24'!J24</f>
        <v>3417.3900000000003</v>
      </c>
      <c r="K24" s="48">
        <f>+'JULIO 24'!K24+'AGOSTO 24'!K24+'SEPTIEMBRE 24'!K24</f>
        <v>2199.54</v>
      </c>
      <c r="L24" s="48">
        <f>+'JULIO 24'!L24+'AGOSTO 24'!L24+'SEPTIEMBRE 24'!L24</f>
        <v>0</v>
      </c>
      <c r="M24" s="48">
        <f>+'JULIO 24'!M24+'AGOSTO 24'!M24+'SEPTIEMBRE 24'!M24</f>
        <v>0</v>
      </c>
      <c r="N24" s="53">
        <f t="shared" si="0"/>
        <v>2354564.9200000004</v>
      </c>
    </row>
    <row r="25" spans="1:14" x14ac:dyDescent="0.25">
      <c r="A25" s="5" t="s">
        <v>44</v>
      </c>
      <c r="B25" s="6" t="s">
        <v>45</v>
      </c>
      <c r="C25" s="48">
        <f>+'JULIO 24'!C25+'AGOSTO 24'!C25+'SEPTIEMBRE 24'!C25</f>
        <v>823010.28</v>
      </c>
      <c r="D25" s="48">
        <f>+'JULIO 24'!D25+'AGOSTO 24'!D25+'SEPTIEMBRE 24'!D25</f>
        <v>149044.20000000001</v>
      </c>
      <c r="E25" s="48">
        <f>+'JULIO 24'!E25+'AGOSTO 24'!E25+'SEPTIEMBRE 24'!E25</f>
        <v>11034.58</v>
      </c>
      <c r="F25" s="48">
        <f>+'JULIO 24'!F25+'AGOSTO 24'!F25+'SEPTIEMBRE 24'!F25</f>
        <v>60671.520000000004</v>
      </c>
      <c r="G25" s="48">
        <f>+'JULIO 24'!G25+'AGOSTO 24'!G25+'SEPTIEMBRE 24'!G25</f>
        <v>27402.47</v>
      </c>
      <c r="H25" s="48">
        <f>+'JULIO 24'!H25+'AGOSTO 24'!H25+'SEPTIEMBRE 24'!H25</f>
        <v>6227.95</v>
      </c>
      <c r="I25" s="48">
        <f>+'JULIO 24'!I25+'AGOSTO 24'!I25+'SEPTIEMBRE 24'!I25</f>
        <v>18702.48</v>
      </c>
      <c r="J25" s="48">
        <f>+'JULIO 24'!J25+'AGOSTO 24'!J25+'SEPTIEMBRE 24'!J25</f>
        <v>1885.38</v>
      </c>
      <c r="K25" s="48">
        <f>+'JULIO 24'!K25+'AGOSTO 24'!K25+'SEPTIEMBRE 24'!K25</f>
        <v>779.74</v>
      </c>
      <c r="L25" s="48">
        <f>+'JULIO 24'!L25+'AGOSTO 24'!L25+'SEPTIEMBRE 24'!L25</f>
        <v>50558</v>
      </c>
      <c r="M25" s="48">
        <f>+'JULIO 24'!M25+'AGOSTO 24'!M25+'SEPTIEMBRE 24'!M25</f>
        <v>0</v>
      </c>
      <c r="N25" s="53">
        <f t="shared" si="0"/>
        <v>1149316.5999999999</v>
      </c>
    </row>
    <row r="26" spans="1:14" x14ac:dyDescent="0.25">
      <c r="A26" s="5" t="s">
        <v>46</v>
      </c>
      <c r="B26" s="6" t="s">
        <v>47</v>
      </c>
      <c r="C26" s="48">
        <f>+'JULIO 24'!C26+'AGOSTO 24'!C26+'SEPTIEMBRE 24'!C26</f>
        <v>337247.52</v>
      </c>
      <c r="D26" s="48">
        <f>+'JULIO 24'!D26+'AGOSTO 24'!D26+'SEPTIEMBRE 24'!D26</f>
        <v>145099.63</v>
      </c>
      <c r="E26" s="48">
        <f>+'JULIO 24'!E26+'AGOSTO 24'!E26+'SEPTIEMBRE 24'!E26</f>
        <v>5208.92</v>
      </c>
      <c r="F26" s="48">
        <f>+'JULIO 24'!F26+'AGOSTO 24'!F26+'SEPTIEMBRE 24'!F26</f>
        <v>23166.75</v>
      </c>
      <c r="G26" s="48">
        <f>+'JULIO 24'!G26+'AGOSTO 24'!G26+'SEPTIEMBRE 24'!G26</f>
        <v>5621.09</v>
      </c>
      <c r="H26" s="48">
        <f>+'JULIO 24'!H26+'AGOSTO 24'!H26+'SEPTIEMBRE 24'!H26</f>
        <v>2210.39</v>
      </c>
      <c r="I26" s="48">
        <f>+'JULIO 24'!I26+'AGOSTO 24'!I26+'SEPTIEMBRE 24'!I26</f>
        <v>4393.0200000000004</v>
      </c>
      <c r="J26" s="48">
        <f>+'JULIO 24'!J26+'AGOSTO 24'!J26+'SEPTIEMBRE 24'!J26</f>
        <v>1048.1999999999998</v>
      </c>
      <c r="K26" s="48">
        <f>+'JULIO 24'!K26+'AGOSTO 24'!K26+'SEPTIEMBRE 24'!K26</f>
        <v>210.4</v>
      </c>
      <c r="L26" s="48">
        <f>+'JULIO 24'!L26+'AGOSTO 24'!L26+'SEPTIEMBRE 24'!L26</f>
        <v>0</v>
      </c>
      <c r="M26" s="48">
        <f>+'JULIO 24'!M26+'AGOSTO 24'!M26+'SEPTIEMBRE 24'!M26</f>
        <v>0</v>
      </c>
      <c r="N26" s="53">
        <f t="shared" si="0"/>
        <v>524205.9200000001</v>
      </c>
    </row>
    <row r="27" spans="1:14" x14ac:dyDescent="0.25">
      <c r="A27" s="5" t="s">
        <v>48</v>
      </c>
      <c r="B27" s="6" t="s">
        <v>49</v>
      </c>
      <c r="C27" s="48">
        <f>+'JULIO 24'!C27+'AGOSTO 24'!C27+'SEPTIEMBRE 24'!C27</f>
        <v>686109.62</v>
      </c>
      <c r="D27" s="48">
        <f>+'JULIO 24'!D27+'AGOSTO 24'!D27+'SEPTIEMBRE 24'!D27</f>
        <v>142885.79999999999</v>
      </c>
      <c r="E27" s="48">
        <f>+'JULIO 24'!E27+'AGOSTO 24'!E27+'SEPTIEMBRE 24'!E27</f>
        <v>9421.869999999999</v>
      </c>
      <c r="F27" s="48">
        <f>+'JULIO 24'!F27+'AGOSTO 24'!F27+'SEPTIEMBRE 24'!F27</f>
        <v>49410.630000000005</v>
      </c>
      <c r="G27" s="48">
        <f>+'JULIO 24'!G27+'AGOSTO 24'!G27+'SEPTIEMBRE 24'!G27</f>
        <v>20697.060000000001</v>
      </c>
      <c r="H27" s="48">
        <f>+'JULIO 24'!H27+'AGOSTO 24'!H27+'SEPTIEMBRE 24'!H27</f>
        <v>4999.62</v>
      </c>
      <c r="I27" s="48">
        <f>+'JULIO 24'!I27+'AGOSTO 24'!I27+'SEPTIEMBRE 24'!I27</f>
        <v>14244.71</v>
      </c>
      <c r="J27" s="48">
        <f>+'JULIO 24'!J27+'AGOSTO 24'!J27+'SEPTIEMBRE 24'!J27</f>
        <v>1674.42</v>
      </c>
      <c r="K27" s="48">
        <f>+'JULIO 24'!K27+'AGOSTO 24'!K27+'SEPTIEMBRE 24'!K27</f>
        <v>591.96</v>
      </c>
      <c r="L27" s="48">
        <f>+'JULIO 24'!L27+'AGOSTO 24'!L27+'SEPTIEMBRE 24'!L27</f>
        <v>0</v>
      </c>
      <c r="M27" s="48">
        <f>+'JULIO 24'!M27+'AGOSTO 24'!M27+'SEPTIEMBRE 24'!M27</f>
        <v>0</v>
      </c>
      <c r="N27" s="53">
        <f t="shared" si="0"/>
        <v>930035.69</v>
      </c>
    </row>
    <row r="28" spans="1:14" x14ac:dyDescent="0.25">
      <c r="A28" s="5" t="s">
        <v>50</v>
      </c>
      <c r="B28" s="6" t="s">
        <v>51</v>
      </c>
      <c r="C28" s="48">
        <f>+'JULIO 24'!C28+'AGOSTO 24'!C28+'SEPTIEMBRE 24'!C28</f>
        <v>1039701.81</v>
      </c>
      <c r="D28" s="48">
        <f>+'JULIO 24'!D28+'AGOSTO 24'!D28+'SEPTIEMBRE 24'!D28</f>
        <v>593271.98</v>
      </c>
      <c r="E28" s="48">
        <f>+'JULIO 24'!E28+'AGOSTO 24'!E28+'SEPTIEMBRE 24'!E28</f>
        <v>12999.09</v>
      </c>
      <c r="F28" s="48">
        <f>+'JULIO 24'!F28+'AGOSTO 24'!F28+'SEPTIEMBRE 24'!F28</f>
        <v>81428.23000000001</v>
      </c>
      <c r="G28" s="48">
        <f>+'JULIO 24'!G28+'AGOSTO 24'!G28+'SEPTIEMBRE 24'!G28</f>
        <v>36845.96</v>
      </c>
      <c r="H28" s="48">
        <f>+'JULIO 24'!H28+'AGOSTO 24'!H28+'SEPTIEMBRE 24'!H28</f>
        <v>8657.99</v>
      </c>
      <c r="I28" s="48">
        <f>+'JULIO 24'!I28+'AGOSTO 24'!I28+'SEPTIEMBRE 24'!I28</f>
        <v>26964.409999999996</v>
      </c>
      <c r="J28" s="48">
        <f>+'JULIO 24'!J28+'AGOSTO 24'!J28+'SEPTIEMBRE 24'!J28</f>
        <v>1967.1000000000001</v>
      </c>
      <c r="K28" s="48">
        <f>+'JULIO 24'!K28+'AGOSTO 24'!K28+'SEPTIEMBRE 24'!K28</f>
        <v>1225.28</v>
      </c>
      <c r="L28" s="48">
        <f>+'JULIO 24'!L28+'AGOSTO 24'!L28+'SEPTIEMBRE 24'!L28</f>
        <v>95057</v>
      </c>
      <c r="M28" s="48">
        <f>+'JULIO 24'!M28+'AGOSTO 24'!M28+'SEPTIEMBRE 24'!M28</f>
        <v>0</v>
      </c>
      <c r="N28" s="53">
        <f t="shared" si="0"/>
        <v>1898118.85</v>
      </c>
    </row>
    <row r="29" spans="1:14" x14ac:dyDescent="0.25">
      <c r="A29" s="5" t="s">
        <v>52</v>
      </c>
      <c r="B29" s="6" t="s">
        <v>53</v>
      </c>
      <c r="C29" s="48">
        <f>+'JULIO 24'!C29+'AGOSTO 24'!C29+'SEPTIEMBRE 24'!C29</f>
        <v>3127244.83</v>
      </c>
      <c r="D29" s="48">
        <f>+'JULIO 24'!D29+'AGOSTO 24'!D29+'SEPTIEMBRE 24'!D29</f>
        <v>1461413.88</v>
      </c>
      <c r="E29" s="48">
        <f>+'JULIO 24'!E29+'AGOSTO 24'!E29+'SEPTIEMBRE 24'!E29</f>
        <v>38320.47</v>
      </c>
      <c r="F29" s="48">
        <f>+'JULIO 24'!F29+'AGOSTO 24'!F29+'SEPTIEMBRE 24'!F29</f>
        <v>251990.88999999998</v>
      </c>
      <c r="G29" s="48">
        <f>+'JULIO 24'!G29+'AGOSTO 24'!G29+'SEPTIEMBRE 24'!G29</f>
        <v>106920.37</v>
      </c>
      <c r="H29" s="48">
        <f>+'JULIO 24'!H29+'AGOSTO 24'!H29+'SEPTIEMBRE 24'!H29</f>
        <v>27189.200000000004</v>
      </c>
      <c r="I29" s="48">
        <f>+'JULIO 24'!I29+'AGOSTO 24'!I29+'SEPTIEMBRE 24'!I29</f>
        <v>84248.24</v>
      </c>
      <c r="J29" s="48">
        <f>+'JULIO 24'!J29+'AGOSTO 24'!J29+'SEPTIEMBRE 24'!J29</f>
        <v>5998.5</v>
      </c>
      <c r="K29" s="48">
        <f>+'JULIO 24'!K29+'AGOSTO 24'!K29+'SEPTIEMBRE 24'!K29</f>
        <v>4015.9300000000003</v>
      </c>
      <c r="L29" s="48">
        <f>+'JULIO 24'!L29+'AGOSTO 24'!L29+'SEPTIEMBRE 24'!L29</f>
        <v>0</v>
      </c>
      <c r="M29" s="48">
        <f>+'JULIO 24'!M29+'AGOSTO 24'!M29+'SEPTIEMBRE 24'!M29</f>
        <v>0</v>
      </c>
      <c r="N29" s="53">
        <f t="shared" si="0"/>
        <v>5107342.3099999996</v>
      </c>
    </row>
    <row r="30" spans="1:14" x14ac:dyDescent="0.25">
      <c r="A30" s="5" t="s">
        <v>54</v>
      </c>
      <c r="B30" s="6" t="s">
        <v>55</v>
      </c>
      <c r="C30" s="48">
        <f>+'JULIO 24'!C30+'AGOSTO 24'!C30+'SEPTIEMBRE 24'!C30</f>
        <v>416943.55</v>
      </c>
      <c r="D30" s="48">
        <f>+'JULIO 24'!D30+'AGOSTO 24'!D30+'SEPTIEMBRE 24'!D30</f>
        <v>156502.85999999999</v>
      </c>
      <c r="E30" s="48">
        <f>+'JULIO 24'!E30+'AGOSTO 24'!E30+'SEPTIEMBRE 24'!E30</f>
        <v>5380.05</v>
      </c>
      <c r="F30" s="48">
        <f>+'JULIO 24'!F30+'AGOSTO 24'!F30+'SEPTIEMBRE 24'!F30</f>
        <v>30842.759999999995</v>
      </c>
      <c r="G30" s="48">
        <f>+'JULIO 24'!G30+'AGOSTO 24'!G30+'SEPTIEMBRE 24'!G30</f>
        <v>5958.66</v>
      </c>
      <c r="H30" s="48">
        <f>+'JULIO 24'!H30+'AGOSTO 24'!H30+'SEPTIEMBRE 24'!H30</f>
        <v>3221.01</v>
      </c>
      <c r="I30" s="48">
        <f>+'JULIO 24'!I30+'AGOSTO 24'!I30+'SEPTIEMBRE 24'!I30</f>
        <v>6668.7100000000009</v>
      </c>
      <c r="J30" s="48">
        <f>+'JULIO 24'!J30+'AGOSTO 24'!J30+'SEPTIEMBRE 24'!J30</f>
        <v>963.72</v>
      </c>
      <c r="K30" s="48">
        <f>+'JULIO 24'!K30+'AGOSTO 24'!K30+'SEPTIEMBRE 24'!K30</f>
        <v>416.21999999999997</v>
      </c>
      <c r="L30" s="48">
        <f>+'JULIO 24'!L30+'AGOSTO 24'!L30+'SEPTIEMBRE 24'!L30</f>
        <v>7078</v>
      </c>
      <c r="M30" s="48">
        <f>+'JULIO 24'!M30+'AGOSTO 24'!M30+'SEPTIEMBRE 24'!M30</f>
        <v>0</v>
      </c>
      <c r="N30" s="53">
        <f t="shared" si="0"/>
        <v>633975.53999999992</v>
      </c>
    </row>
    <row r="31" spans="1:14" x14ac:dyDescent="0.25">
      <c r="A31" s="5" t="s">
        <v>56</v>
      </c>
      <c r="B31" s="6" t="s">
        <v>57</v>
      </c>
      <c r="C31" s="48">
        <f>+'JULIO 24'!C31+'AGOSTO 24'!C31+'SEPTIEMBRE 24'!C31</f>
        <v>5212494.0200000005</v>
      </c>
      <c r="D31" s="48">
        <f>+'JULIO 24'!D31+'AGOSTO 24'!D31+'SEPTIEMBRE 24'!D31</f>
        <v>2336400.5499999998</v>
      </c>
      <c r="E31" s="48">
        <f>+'JULIO 24'!E31+'AGOSTO 24'!E31+'SEPTIEMBRE 24'!E31</f>
        <v>54605.25</v>
      </c>
      <c r="F31" s="48">
        <f>+'JULIO 24'!F31+'AGOSTO 24'!F31+'SEPTIEMBRE 24'!F31</f>
        <v>470877.57000000007</v>
      </c>
      <c r="G31" s="48">
        <f>+'JULIO 24'!G31+'AGOSTO 24'!G31+'SEPTIEMBRE 24'!G31</f>
        <v>200966.83000000002</v>
      </c>
      <c r="H31" s="48">
        <f>+'JULIO 24'!H31+'AGOSTO 24'!H31+'SEPTIEMBRE 24'!H31</f>
        <v>53452.61</v>
      </c>
      <c r="I31" s="48">
        <f>+'JULIO 24'!I31+'AGOSTO 24'!I31+'SEPTIEMBRE 24'!I31</f>
        <v>174032.47</v>
      </c>
      <c r="J31" s="48">
        <f>+'JULIO 24'!J31+'AGOSTO 24'!J31+'SEPTIEMBRE 24'!J31</f>
        <v>4971.6900000000005</v>
      </c>
      <c r="K31" s="48">
        <f>+'JULIO 24'!K31+'AGOSTO 24'!K31+'SEPTIEMBRE 24'!K31</f>
        <v>9166.9500000000007</v>
      </c>
      <c r="L31" s="48">
        <f>+'JULIO 24'!L31+'AGOSTO 24'!L31+'SEPTIEMBRE 24'!L31</f>
        <v>231480</v>
      </c>
      <c r="M31" s="48">
        <f>+'JULIO 24'!M31+'AGOSTO 24'!M31+'SEPTIEMBRE 24'!M31</f>
        <v>0</v>
      </c>
      <c r="N31" s="53">
        <f t="shared" si="0"/>
        <v>8748447.9399999995</v>
      </c>
    </row>
    <row r="32" spans="1:14" ht="25.5" x14ac:dyDescent="0.25">
      <c r="A32" s="5" t="s">
        <v>58</v>
      </c>
      <c r="B32" s="6" t="s">
        <v>59</v>
      </c>
      <c r="C32" s="48">
        <f>+'JULIO 24'!C32+'AGOSTO 24'!C32+'SEPTIEMBRE 24'!C32</f>
        <v>1285116.7799999998</v>
      </c>
      <c r="D32" s="48">
        <f>+'JULIO 24'!D32+'AGOSTO 24'!D32+'SEPTIEMBRE 24'!D32</f>
        <v>584499.69000000006</v>
      </c>
      <c r="E32" s="48">
        <f>+'JULIO 24'!E32+'AGOSTO 24'!E32+'SEPTIEMBRE 24'!E32</f>
        <v>15202.239999999998</v>
      </c>
      <c r="F32" s="48">
        <f>+'JULIO 24'!F32+'AGOSTO 24'!F32+'SEPTIEMBRE 24'!F32</f>
        <v>78989.760000000009</v>
      </c>
      <c r="G32" s="48">
        <f>+'JULIO 24'!G32+'AGOSTO 24'!G32+'SEPTIEMBRE 24'!G32</f>
        <v>27762.73</v>
      </c>
      <c r="H32" s="48">
        <f>+'JULIO 24'!H32+'AGOSTO 24'!H32+'SEPTIEMBRE 24'!H32</f>
        <v>8049.0299999999988</v>
      </c>
      <c r="I32" s="48">
        <f>+'JULIO 24'!I32+'AGOSTO 24'!I32+'SEPTIEMBRE 24'!I32</f>
        <v>18831.809999999998</v>
      </c>
      <c r="J32" s="48">
        <f>+'JULIO 24'!J32+'AGOSTO 24'!J32+'SEPTIEMBRE 24'!J32</f>
        <v>2668.14</v>
      </c>
      <c r="K32" s="48">
        <f>+'JULIO 24'!K32+'AGOSTO 24'!K32+'SEPTIEMBRE 24'!K32</f>
        <v>781.68000000000006</v>
      </c>
      <c r="L32" s="48">
        <f>+'JULIO 24'!L32+'AGOSTO 24'!L32+'SEPTIEMBRE 24'!L32</f>
        <v>0</v>
      </c>
      <c r="M32" s="48">
        <f>+'JULIO 24'!M32+'AGOSTO 24'!M32+'SEPTIEMBRE 24'!M32</f>
        <v>0</v>
      </c>
      <c r="N32" s="53">
        <f t="shared" si="0"/>
        <v>2021901.8599999996</v>
      </c>
    </row>
    <row r="33" spans="1:14" x14ac:dyDescent="0.25">
      <c r="A33" s="5" t="s">
        <v>60</v>
      </c>
      <c r="B33" s="6" t="s">
        <v>61</v>
      </c>
      <c r="C33" s="48">
        <f>+'JULIO 24'!C33+'AGOSTO 24'!C33+'SEPTIEMBRE 24'!C33</f>
        <v>3097141.83</v>
      </c>
      <c r="D33" s="48">
        <f>+'JULIO 24'!D33+'AGOSTO 24'!D33+'SEPTIEMBRE 24'!D33</f>
        <v>1411307.78</v>
      </c>
      <c r="E33" s="48">
        <f>+'JULIO 24'!E33+'AGOSTO 24'!E33+'SEPTIEMBRE 24'!E33</f>
        <v>29664.42</v>
      </c>
      <c r="F33" s="48">
        <f>+'JULIO 24'!F33+'AGOSTO 24'!F33+'SEPTIEMBRE 24'!F33</f>
        <v>247049.51999999996</v>
      </c>
      <c r="G33" s="48">
        <f>+'JULIO 24'!G33+'AGOSTO 24'!G33+'SEPTIEMBRE 24'!G33</f>
        <v>84204.34</v>
      </c>
      <c r="H33" s="48">
        <f>+'JULIO 24'!H33+'AGOSTO 24'!H33+'SEPTIEMBRE 24'!H33</f>
        <v>28440.329999999998</v>
      </c>
      <c r="I33" s="48">
        <f>+'JULIO 24'!I33+'AGOSTO 24'!I33+'SEPTIEMBRE 24'!I33</f>
        <v>80077.540000000008</v>
      </c>
      <c r="J33" s="48">
        <f>+'JULIO 24'!J33+'AGOSTO 24'!J33+'SEPTIEMBRE 24'!J33</f>
        <v>3739.59</v>
      </c>
      <c r="K33" s="48">
        <f>+'JULIO 24'!K33+'AGOSTO 24'!K33+'SEPTIEMBRE 24'!K33</f>
        <v>4507.79</v>
      </c>
      <c r="L33" s="48">
        <f>+'JULIO 24'!L33+'AGOSTO 24'!L33+'SEPTIEMBRE 24'!L33</f>
        <v>50625</v>
      </c>
      <c r="M33" s="48">
        <f>+'JULIO 24'!M33+'AGOSTO 24'!M33+'SEPTIEMBRE 24'!M33</f>
        <v>0</v>
      </c>
      <c r="N33" s="53">
        <f t="shared" si="0"/>
        <v>5036758.1399999997</v>
      </c>
    </row>
    <row r="34" spans="1:14" x14ac:dyDescent="0.25">
      <c r="A34" s="5" t="s">
        <v>62</v>
      </c>
      <c r="B34" s="6" t="s">
        <v>63</v>
      </c>
      <c r="C34" s="48">
        <f>+'JULIO 24'!C34+'AGOSTO 24'!C34+'SEPTIEMBRE 24'!C34</f>
        <v>2165894.2599999998</v>
      </c>
      <c r="D34" s="48">
        <f>+'JULIO 24'!D34+'AGOSTO 24'!D34+'SEPTIEMBRE 24'!D34</f>
        <v>458561.84</v>
      </c>
      <c r="E34" s="48">
        <f>+'JULIO 24'!E34+'AGOSTO 24'!E34+'SEPTIEMBRE 24'!E34</f>
        <v>27074.79</v>
      </c>
      <c r="F34" s="48">
        <f>+'JULIO 24'!F34+'AGOSTO 24'!F34+'SEPTIEMBRE 24'!F34</f>
        <v>175169.66</v>
      </c>
      <c r="G34" s="48">
        <f>+'JULIO 24'!G34+'AGOSTO 24'!G34+'SEPTIEMBRE 24'!G34</f>
        <v>67553.25</v>
      </c>
      <c r="H34" s="48">
        <f>+'JULIO 24'!H34+'AGOSTO 24'!H34+'SEPTIEMBRE 24'!H34</f>
        <v>18751.41</v>
      </c>
      <c r="I34" s="48">
        <f>+'JULIO 24'!I34+'AGOSTO 24'!I34+'SEPTIEMBRE 24'!I34</f>
        <v>55119.97</v>
      </c>
      <c r="J34" s="48">
        <f>+'JULIO 24'!J34+'AGOSTO 24'!J34+'SEPTIEMBRE 24'!J34</f>
        <v>3934.2000000000003</v>
      </c>
      <c r="K34" s="48">
        <f>+'JULIO 24'!K34+'AGOSTO 24'!K34+'SEPTIEMBRE 24'!K34</f>
        <v>2754.3999999999996</v>
      </c>
      <c r="L34" s="48">
        <f>+'JULIO 24'!L34+'AGOSTO 24'!L34+'SEPTIEMBRE 24'!L34</f>
        <v>174672</v>
      </c>
      <c r="M34" s="48">
        <f>+'JULIO 24'!M34+'AGOSTO 24'!M34+'SEPTIEMBRE 24'!M34</f>
        <v>0</v>
      </c>
      <c r="N34" s="53">
        <f t="shared" si="0"/>
        <v>3149485.7800000003</v>
      </c>
    </row>
    <row r="35" spans="1:14" ht="25.5" x14ac:dyDescent="0.25">
      <c r="A35" s="5" t="s">
        <v>64</v>
      </c>
      <c r="B35" s="6" t="s">
        <v>65</v>
      </c>
      <c r="C35" s="48">
        <f>+'JULIO 24'!C35+'AGOSTO 24'!C35+'SEPTIEMBRE 24'!C35</f>
        <v>632383.91</v>
      </c>
      <c r="D35" s="48">
        <f>+'JULIO 24'!D35+'AGOSTO 24'!D35+'SEPTIEMBRE 24'!D35</f>
        <v>383010.89</v>
      </c>
      <c r="E35" s="48">
        <f>+'JULIO 24'!E35+'AGOSTO 24'!E35+'SEPTIEMBRE 24'!E35</f>
        <v>8974.0300000000007</v>
      </c>
      <c r="F35" s="48">
        <f>+'JULIO 24'!F35+'AGOSTO 24'!F35+'SEPTIEMBRE 24'!F35</f>
        <v>44937.52</v>
      </c>
      <c r="G35" s="48">
        <f>+'JULIO 24'!G35+'AGOSTO 24'!G35+'SEPTIEMBRE 24'!G35</f>
        <v>16606.439999999999</v>
      </c>
      <c r="H35" s="48">
        <f>+'JULIO 24'!H35+'AGOSTO 24'!H35+'SEPTIEMBRE 24'!H35</f>
        <v>4473.3600000000006</v>
      </c>
      <c r="I35" s="48">
        <f>+'JULIO 24'!I35+'AGOSTO 24'!I35+'SEPTIEMBRE 24'!I35</f>
        <v>11621.68</v>
      </c>
      <c r="J35" s="48">
        <f>+'JULIO 24'!J35+'AGOSTO 24'!J35+'SEPTIEMBRE 24'!J35</f>
        <v>1624.8600000000001</v>
      </c>
      <c r="K35" s="48">
        <f>+'JULIO 24'!K35+'AGOSTO 24'!K35+'SEPTIEMBRE 24'!K35</f>
        <v>502.37</v>
      </c>
      <c r="L35" s="48">
        <f>+'JULIO 24'!L35+'AGOSTO 24'!L35+'SEPTIEMBRE 24'!L35</f>
        <v>306</v>
      </c>
      <c r="M35" s="48">
        <f>+'JULIO 24'!M35+'AGOSTO 24'!M35+'SEPTIEMBRE 24'!M35</f>
        <v>0</v>
      </c>
      <c r="N35" s="53">
        <f t="shared" si="0"/>
        <v>1104441.0600000003</v>
      </c>
    </row>
    <row r="36" spans="1:14" ht="25.5" x14ac:dyDescent="0.25">
      <c r="A36" s="5" t="s">
        <v>66</v>
      </c>
      <c r="B36" s="6" t="s">
        <v>67</v>
      </c>
      <c r="C36" s="48">
        <f>+'JULIO 24'!C36+'AGOSTO 24'!C36+'SEPTIEMBRE 24'!C36</f>
        <v>4876498.6100000003</v>
      </c>
      <c r="D36" s="48">
        <f>+'JULIO 24'!D36+'AGOSTO 24'!D36+'SEPTIEMBRE 24'!D36</f>
        <v>1500929</v>
      </c>
      <c r="E36" s="48">
        <f>+'JULIO 24'!E36+'AGOSTO 24'!E36+'SEPTIEMBRE 24'!E36</f>
        <v>58655.39</v>
      </c>
      <c r="F36" s="48">
        <f>+'JULIO 24'!F36+'AGOSTO 24'!F36+'SEPTIEMBRE 24'!F36</f>
        <v>402290.06999999995</v>
      </c>
      <c r="G36" s="48">
        <f>+'JULIO 24'!G36+'AGOSTO 24'!G36+'SEPTIEMBRE 24'!G36</f>
        <v>173580.38</v>
      </c>
      <c r="H36" s="48">
        <f>+'JULIO 24'!H36+'AGOSTO 24'!H36+'SEPTIEMBRE 24'!H36</f>
        <v>43673.91</v>
      </c>
      <c r="I36" s="48">
        <f>+'JULIO 24'!I36+'AGOSTO 24'!I36+'SEPTIEMBRE 24'!I36</f>
        <v>137045.45000000001</v>
      </c>
      <c r="J36" s="48">
        <f>+'JULIO 24'!J36+'AGOSTO 24'!J36+'SEPTIEMBRE 24'!J36</f>
        <v>8001.42</v>
      </c>
      <c r="K36" s="48">
        <f>+'JULIO 24'!K36+'AGOSTO 24'!K36+'SEPTIEMBRE 24'!K36</f>
        <v>6652.62</v>
      </c>
      <c r="L36" s="48">
        <f>+'JULIO 24'!L36+'AGOSTO 24'!L36+'SEPTIEMBRE 24'!L36</f>
        <v>0</v>
      </c>
      <c r="M36" s="48">
        <f>+'JULIO 24'!M36+'AGOSTO 24'!M36+'SEPTIEMBRE 24'!M36</f>
        <v>0</v>
      </c>
      <c r="N36" s="53">
        <f t="shared" si="0"/>
        <v>7207326.8500000006</v>
      </c>
    </row>
    <row r="37" spans="1:14" ht="25.5" x14ac:dyDescent="0.25">
      <c r="A37" s="5" t="s">
        <v>68</v>
      </c>
      <c r="B37" s="6" t="s">
        <v>69</v>
      </c>
      <c r="C37" s="48">
        <f>+'JULIO 24'!C37+'AGOSTO 24'!C37+'SEPTIEMBRE 24'!C37</f>
        <v>1061220.19</v>
      </c>
      <c r="D37" s="48">
        <f>+'JULIO 24'!D37+'AGOSTO 24'!D37+'SEPTIEMBRE 24'!D37</f>
        <v>510667.14</v>
      </c>
      <c r="E37" s="48">
        <f>+'JULIO 24'!E37+'AGOSTO 24'!E37+'SEPTIEMBRE 24'!E37</f>
        <v>13713.900000000001</v>
      </c>
      <c r="F37" s="48">
        <f>+'JULIO 24'!F37+'AGOSTO 24'!F37+'SEPTIEMBRE 24'!F37</f>
        <v>75500.11</v>
      </c>
      <c r="G37" s="48">
        <f>+'JULIO 24'!G37+'AGOSTO 24'!G37+'SEPTIEMBRE 24'!G37</f>
        <v>32369.61</v>
      </c>
      <c r="H37" s="48">
        <f>+'JULIO 24'!H37+'AGOSTO 24'!H37+'SEPTIEMBRE 24'!H37</f>
        <v>7769.9600000000009</v>
      </c>
      <c r="I37" s="48">
        <f>+'JULIO 24'!I37+'AGOSTO 24'!I37+'SEPTIEMBRE 24'!I37</f>
        <v>22163.55</v>
      </c>
      <c r="J37" s="48">
        <f>+'JULIO 24'!J37+'AGOSTO 24'!J37+'SEPTIEMBRE 24'!J37</f>
        <v>2331.84</v>
      </c>
      <c r="K37" s="48">
        <f>+'JULIO 24'!K37+'AGOSTO 24'!K37+'SEPTIEMBRE 24'!K37</f>
        <v>941.05</v>
      </c>
      <c r="L37" s="48">
        <f>+'JULIO 24'!L37+'AGOSTO 24'!L37+'SEPTIEMBRE 24'!L37</f>
        <v>121464</v>
      </c>
      <c r="M37" s="48">
        <f>+'JULIO 24'!M37+'AGOSTO 24'!M37+'SEPTIEMBRE 24'!M37</f>
        <v>0</v>
      </c>
      <c r="N37" s="53">
        <f t="shared" si="0"/>
        <v>1848141.3500000003</v>
      </c>
    </row>
    <row r="38" spans="1:14" x14ac:dyDescent="0.25">
      <c r="A38" s="5" t="s">
        <v>70</v>
      </c>
      <c r="B38" s="6" t="s">
        <v>71</v>
      </c>
      <c r="C38" s="48">
        <f>+'JULIO 24'!C38+'AGOSTO 24'!C38+'SEPTIEMBRE 24'!C38</f>
        <v>7002964.1999999993</v>
      </c>
      <c r="D38" s="48">
        <f>+'JULIO 24'!D38+'AGOSTO 24'!D38+'SEPTIEMBRE 24'!D38</f>
        <v>797757.85</v>
      </c>
      <c r="E38" s="48">
        <f>+'JULIO 24'!E38+'AGOSTO 24'!E38+'SEPTIEMBRE 24'!E38</f>
        <v>65349.66</v>
      </c>
      <c r="F38" s="48">
        <f>+'JULIO 24'!F38+'AGOSTO 24'!F38+'SEPTIEMBRE 24'!F38</f>
        <v>522028.64000000007</v>
      </c>
      <c r="G38" s="48">
        <f>+'JULIO 24'!G38+'AGOSTO 24'!G38+'SEPTIEMBRE 24'!G38</f>
        <v>63016.020000000004</v>
      </c>
      <c r="H38" s="48">
        <f>+'JULIO 24'!H38+'AGOSTO 24'!H38+'SEPTIEMBRE 24'!H38</f>
        <v>58917.11</v>
      </c>
      <c r="I38" s="48">
        <f>+'JULIO 24'!I38+'AGOSTO 24'!I38+'SEPTIEMBRE 24'!I38</f>
        <v>116868.7</v>
      </c>
      <c r="J38" s="48">
        <f>+'JULIO 24'!J38+'AGOSTO 24'!J38+'SEPTIEMBRE 24'!J38</f>
        <v>6707.3099999999995</v>
      </c>
      <c r="K38" s="48">
        <f>+'JULIO 24'!K38+'AGOSTO 24'!K38+'SEPTIEMBRE 24'!K38</f>
        <v>8822.23</v>
      </c>
      <c r="L38" s="48">
        <f>+'JULIO 24'!L38+'AGOSTO 24'!L38+'SEPTIEMBRE 24'!L38</f>
        <v>0</v>
      </c>
      <c r="M38" s="48">
        <f>+'JULIO 24'!M38+'AGOSTO 24'!M38+'SEPTIEMBRE 24'!M38</f>
        <v>0</v>
      </c>
      <c r="N38" s="53">
        <f t="shared" si="0"/>
        <v>8642431.7199999988</v>
      </c>
    </row>
    <row r="39" spans="1:14" ht="25.5" x14ac:dyDescent="0.25">
      <c r="A39" s="5" t="s">
        <v>72</v>
      </c>
      <c r="B39" s="6" t="s">
        <v>73</v>
      </c>
      <c r="C39" s="48">
        <f>+'JULIO 24'!C39+'AGOSTO 24'!C39+'SEPTIEMBRE 24'!C39</f>
        <v>2169274.44</v>
      </c>
      <c r="D39" s="48">
        <f>+'JULIO 24'!D39+'AGOSTO 24'!D39+'SEPTIEMBRE 24'!D39</f>
        <v>283975.80000000005</v>
      </c>
      <c r="E39" s="48">
        <f>+'JULIO 24'!E39+'AGOSTO 24'!E39+'SEPTIEMBRE 24'!E39</f>
        <v>23147</v>
      </c>
      <c r="F39" s="48">
        <f>+'JULIO 24'!F39+'AGOSTO 24'!F39+'SEPTIEMBRE 24'!F39</f>
        <v>141509.20000000001</v>
      </c>
      <c r="G39" s="48">
        <f>+'JULIO 24'!G39+'AGOSTO 24'!G39+'SEPTIEMBRE 24'!G39</f>
        <v>54172.630000000005</v>
      </c>
      <c r="H39" s="48">
        <f>+'JULIO 24'!H39+'AGOSTO 24'!H39+'SEPTIEMBRE 24'!H39</f>
        <v>15144.029999999999</v>
      </c>
      <c r="I39" s="48">
        <f>+'JULIO 24'!I39+'AGOSTO 24'!I39+'SEPTIEMBRE 24'!I39</f>
        <v>39811.97</v>
      </c>
      <c r="J39" s="48">
        <f>+'JULIO 24'!J39+'AGOSTO 24'!J39+'SEPTIEMBRE 24'!J39</f>
        <v>3727.32</v>
      </c>
      <c r="K39" s="48">
        <f>+'JULIO 24'!K39+'AGOSTO 24'!K39+'SEPTIEMBRE 24'!K39</f>
        <v>1800.9</v>
      </c>
      <c r="L39" s="48">
        <f>+'JULIO 24'!L39+'AGOSTO 24'!L39+'SEPTIEMBRE 24'!L39</f>
        <v>94610</v>
      </c>
      <c r="M39" s="48">
        <f>+'JULIO 24'!M39+'AGOSTO 24'!M39+'SEPTIEMBRE 24'!M39</f>
        <v>0</v>
      </c>
      <c r="N39" s="53">
        <f t="shared" si="0"/>
        <v>2827173.29</v>
      </c>
    </row>
    <row r="40" spans="1:14" x14ac:dyDescent="0.25">
      <c r="A40" s="5" t="s">
        <v>74</v>
      </c>
      <c r="B40" s="6" t="s">
        <v>75</v>
      </c>
      <c r="C40" s="48">
        <f>+'JULIO 24'!C40+'AGOSTO 24'!C40+'SEPTIEMBRE 24'!C40</f>
        <v>412139.85000000003</v>
      </c>
      <c r="D40" s="48">
        <f>+'JULIO 24'!D40+'AGOSTO 24'!D40+'SEPTIEMBRE 24'!D40</f>
        <v>227874.11</v>
      </c>
      <c r="E40" s="48">
        <f>+'JULIO 24'!E40+'AGOSTO 24'!E40+'SEPTIEMBRE 24'!E40</f>
        <v>6015.97</v>
      </c>
      <c r="F40" s="48">
        <f>+'JULIO 24'!F40+'AGOSTO 24'!F40+'SEPTIEMBRE 24'!F40</f>
        <v>29255.200000000001</v>
      </c>
      <c r="G40" s="48">
        <f>+'JULIO 24'!G40+'AGOSTO 24'!G40+'SEPTIEMBRE 24'!G40</f>
        <v>8175.2000000000007</v>
      </c>
      <c r="H40" s="48">
        <f>+'JULIO 24'!H40+'AGOSTO 24'!H40+'SEPTIEMBRE 24'!H40</f>
        <v>2878.46</v>
      </c>
      <c r="I40" s="48">
        <f>+'JULIO 24'!I40+'AGOSTO 24'!I40+'SEPTIEMBRE 24'!I40</f>
        <v>6423.7000000000007</v>
      </c>
      <c r="J40" s="48">
        <f>+'JULIO 24'!J40+'AGOSTO 24'!J40+'SEPTIEMBRE 24'!J40</f>
        <v>1095.81</v>
      </c>
      <c r="K40" s="48">
        <f>+'JULIO 24'!K40+'AGOSTO 24'!K40+'SEPTIEMBRE 24'!K40</f>
        <v>314.12</v>
      </c>
      <c r="L40" s="48">
        <f>+'JULIO 24'!L40+'AGOSTO 24'!L40+'SEPTIEMBRE 24'!L40</f>
        <v>0</v>
      </c>
      <c r="M40" s="48">
        <f>+'JULIO 24'!M40+'AGOSTO 24'!M40+'SEPTIEMBRE 24'!M40</f>
        <v>0</v>
      </c>
      <c r="N40" s="53">
        <f t="shared" si="0"/>
        <v>694172.41999999981</v>
      </c>
    </row>
    <row r="41" spans="1:14" x14ac:dyDescent="0.25">
      <c r="A41" s="5" t="s">
        <v>76</v>
      </c>
      <c r="B41" s="6" t="s">
        <v>77</v>
      </c>
      <c r="C41" s="48">
        <f>+'JULIO 24'!C41+'AGOSTO 24'!C41+'SEPTIEMBRE 24'!C41</f>
        <v>694936.15999999992</v>
      </c>
      <c r="D41" s="48">
        <f>+'JULIO 24'!D41+'AGOSTO 24'!D41+'SEPTIEMBRE 24'!D41</f>
        <v>238645.68</v>
      </c>
      <c r="E41" s="48">
        <f>+'JULIO 24'!E41+'AGOSTO 24'!E41+'SEPTIEMBRE 24'!E41</f>
        <v>8474.1200000000008</v>
      </c>
      <c r="F41" s="48">
        <f>+'JULIO 24'!F41+'AGOSTO 24'!F41+'SEPTIEMBRE 24'!F41</f>
        <v>59333.659999999996</v>
      </c>
      <c r="G41" s="48">
        <f>+'JULIO 24'!G41+'AGOSTO 24'!G41+'SEPTIEMBRE 24'!G41</f>
        <v>21340.94</v>
      </c>
      <c r="H41" s="48">
        <f>+'JULIO 24'!H41+'AGOSTO 24'!H41+'SEPTIEMBRE 24'!H41</f>
        <v>6500.23</v>
      </c>
      <c r="I41" s="48">
        <f>+'JULIO 24'!I41+'AGOSTO 24'!I41+'SEPTIEMBRE 24'!I41</f>
        <v>19190.47</v>
      </c>
      <c r="J41" s="48">
        <f>+'JULIO 24'!J41+'AGOSTO 24'!J41+'SEPTIEMBRE 24'!J41</f>
        <v>1338.48</v>
      </c>
      <c r="K41" s="48">
        <f>+'JULIO 24'!K41+'AGOSTO 24'!K41+'SEPTIEMBRE 24'!K41</f>
        <v>1020.9200000000001</v>
      </c>
      <c r="L41" s="48">
        <f>+'JULIO 24'!L41+'AGOSTO 24'!L41+'SEPTIEMBRE 24'!L41</f>
        <v>0</v>
      </c>
      <c r="M41" s="48">
        <f>+'JULIO 24'!M41+'AGOSTO 24'!M41+'SEPTIEMBRE 24'!M41</f>
        <v>0</v>
      </c>
      <c r="N41" s="53">
        <f t="shared" si="0"/>
        <v>1050780.6599999997</v>
      </c>
    </row>
    <row r="42" spans="1:14" x14ac:dyDescent="0.25">
      <c r="A42" s="5" t="s">
        <v>78</v>
      </c>
      <c r="B42" s="6" t="s">
        <v>79</v>
      </c>
      <c r="C42" s="48">
        <f>+'JULIO 24'!C42+'AGOSTO 24'!C42+'SEPTIEMBRE 24'!C42</f>
        <v>457463.67000000004</v>
      </c>
      <c r="D42" s="48">
        <f>+'JULIO 24'!D42+'AGOSTO 24'!D42+'SEPTIEMBRE 24'!D42</f>
        <v>224063.82</v>
      </c>
      <c r="E42" s="48">
        <f>+'JULIO 24'!E42+'AGOSTO 24'!E42+'SEPTIEMBRE 24'!E42</f>
        <v>6178.18</v>
      </c>
      <c r="F42" s="48">
        <f>+'JULIO 24'!F42+'AGOSTO 24'!F42+'SEPTIEMBRE 24'!F42</f>
        <v>32699.369999999995</v>
      </c>
      <c r="G42" s="48">
        <f>+'JULIO 24'!G42+'AGOSTO 24'!G42+'SEPTIEMBRE 24'!G42</f>
        <v>9555.4399999999987</v>
      </c>
      <c r="H42" s="48">
        <f>+'JULIO 24'!H42+'AGOSTO 24'!H42+'SEPTIEMBRE 24'!H42</f>
        <v>3318.5699999999997</v>
      </c>
      <c r="I42" s="48">
        <f>+'JULIO 24'!I42+'AGOSTO 24'!I42+'SEPTIEMBRE 24'!I42</f>
        <v>7854.87</v>
      </c>
      <c r="J42" s="48">
        <f>+'JULIO 24'!J42+'AGOSTO 24'!J42+'SEPTIEMBRE 24'!J42</f>
        <v>1074.8399999999999</v>
      </c>
      <c r="K42" s="48">
        <f>+'JULIO 24'!K42+'AGOSTO 24'!K42+'SEPTIEMBRE 24'!K42</f>
        <v>392.38</v>
      </c>
      <c r="L42" s="48">
        <f>+'JULIO 24'!L42+'AGOSTO 24'!L42+'SEPTIEMBRE 24'!L42</f>
        <v>26706</v>
      </c>
      <c r="M42" s="48">
        <f>+'JULIO 24'!M42+'AGOSTO 24'!M42+'SEPTIEMBRE 24'!M42</f>
        <v>0</v>
      </c>
      <c r="N42" s="53">
        <f t="shared" si="0"/>
        <v>769307.1399999999</v>
      </c>
    </row>
    <row r="43" spans="1:14" x14ac:dyDescent="0.25">
      <c r="A43" s="5" t="s">
        <v>80</v>
      </c>
      <c r="B43" s="6" t="s">
        <v>81</v>
      </c>
      <c r="C43" s="48">
        <f>+'JULIO 24'!C43+'AGOSTO 24'!C43+'SEPTIEMBRE 24'!C43</f>
        <v>225085.65000000002</v>
      </c>
      <c r="D43" s="48">
        <f>+'JULIO 24'!D43+'AGOSTO 24'!D43+'SEPTIEMBRE 24'!D43</f>
        <v>155394.92000000001</v>
      </c>
      <c r="E43" s="48">
        <f>+'JULIO 24'!E43+'AGOSTO 24'!E43+'SEPTIEMBRE 24'!E43</f>
        <v>3110.9300000000003</v>
      </c>
      <c r="F43" s="48">
        <f>+'JULIO 24'!F43+'AGOSTO 24'!F43+'SEPTIEMBRE 24'!F43</f>
        <v>16519.09</v>
      </c>
      <c r="G43" s="48">
        <f>+'JULIO 24'!G43+'AGOSTO 24'!G43+'SEPTIEMBRE 24'!G43</f>
        <v>4757.41</v>
      </c>
      <c r="H43" s="48">
        <f>+'JULIO 24'!H43+'AGOSTO 24'!H43+'SEPTIEMBRE 24'!H43</f>
        <v>1685.0299999999997</v>
      </c>
      <c r="I43" s="48">
        <f>+'JULIO 24'!I43+'AGOSTO 24'!I43+'SEPTIEMBRE 24'!I43</f>
        <v>4064.15</v>
      </c>
      <c r="J43" s="48">
        <f>+'JULIO 24'!J43+'AGOSTO 24'!J43+'SEPTIEMBRE 24'!J43</f>
        <v>592.68000000000006</v>
      </c>
      <c r="K43" s="48">
        <f>+'JULIO 24'!K43+'AGOSTO 24'!K43+'SEPTIEMBRE 24'!K43</f>
        <v>205.72</v>
      </c>
      <c r="L43" s="48">
        <f>+'JULIO 24'!L43+'AGOSTO 24'!L43+'SEPTIEMBRE 24'!L43</f>
        <v>4244</v>
      </c>
      <c r="M43" s="48">
        <f>+'JULIO 24'!M43+'AGOSTO 24'!M43+'SEPTIEMBRE 24'!M43</f>
        <v>0</v>
      </c>
      <c r="N43" s="53">
        <f t="shared" si="0"/>
        <v>415659.58000000007</v>
      </c>
    </row>
    <row r="44" spans="1:14" x14ac:dyDescent="0.25">
      <c r="A44" s="5" t="s">
        <v>82</v>
      </c>
      <c r="B44" s="6" t="s">
        <v>83</v>
      </c>
      <c r="C44" s="48">
        <f>+'JULIO 24'!C44+'AGOSTO 24'!C44+'SEPTIEMBRE 24'!C44</f>
        <v>1129632.3699999999</v>
      </c>
      <c r="D44" s="48">
        <f>+'JULIO 24'!D44+'AGOSTO 24'!D44+'SEPTIEMBRE 24'!D44</f>
        <v>187879.8</v>
      </c>
      <c r="E44" s="48">
        <f>+'JULIO 24'!E44+'AGOSTO 24'!E44+'SEPTIEMBRE 24'!E44</f>
        <v>13963.14</v>
      </c>
      <c r="F44" s="48">
        <f>+'JULIO 24'!F44+'AGOSTO 24'!F44+'SEPTIEMBRE 24'!F44</f>
        <v>82556.11</v>
      </c>
      <c r="G44" s="48">
        <f>+'JULIO 24'!G44+'AGOSTO 24'!G44+'SEPTIEMBRE 24'!G44</f>
        <v>39473.519999999997</v>
      </c>
      <c r="H44" s="48">
        <f>+'JULIO 24'!H44+'AGOSTO 24'!H44+'SEPTIEMBRE 24'!H44</f>
        <v>8678.11</v>
      </c>
      <c r="I44" s="48">
        <f>+'JULIO 24'!I44+'AGOSTO 24'!I44+'SEPTIEMBRE 24'!I44</f>
        <v>27163.59</v>
      </c>
      <c r="J44" s="48">
        <f>+'JULIO 24'!J44+'AGOSTO 24'!J44+'SEPTIEMBRE 24'!J44</f>
        <v>2275.4700000000003</v>
      </c>
      <c r="K44" s="48">
        <f>+'JULIO 24'!K44+'AGOSTO 24'!K44+'SEPTIEMBRE 24'!K44</f>
        <v>1127.5899999999999</v>
      </c>
      <c r="L44" s="48">
        <f>+'JULIO 24'!L44+'AGOSTO 24'!L44+'SEPTIEMBRE 24'!L44</f>
        <v>0</v>
      </c>
      <c r="M44" s="48">
        <f>+'JULIO 24'!M44+'AGOSTO 24'!M44+'SEPTIEMBRE 24'!M44</f>
        <v>0</v>
      </c>
      <c r="N44" s="53">
        <f t="shared" si="0"/>
        <v>1492749.7000000002</v>
      </c>
    </row>
    <row r="45" spans="1:14" x14ac:dyDescent="0.25">
      <c r="A45" s="5" t="s">
        <v>84</v>
      </c>
      <c r="B45" s="6" t="s">
        <v>85</v>
      </c>
      <c r="C45" s="48">
        <f>+'JULIO 24'!C45+'AGOSTO 24'!C45+'SEPTIEMBRE 24'!C45</f>
        <v>958776.64</v>
      </c>
      <c r="D45" s="48">
        <f>+'JULIO 24'!D45+'AGOSTO 24'!D45+'SEPTIEMBRE 24'!D45</f>
        <v>185608.80000000002</v>
      </c>
      <c r="E45" s="48">
        <f>+'JULIO 24'!E45+'AGOSTO 24'!E45+'SEPTIEMBRE 24'!E45</f>
        <v>12636.03</v>
      </c>
      <c r="F45" s="48">
        <f>+'JULIO 24'!F45+'AGOSTO 24'!F45+'SEPTIEMBRE 24'!F45</f>
        <v>71525.569999999992</v>
      </c>
      <c r="G45" s="48">
        <f>+'JULIO 24'!G45+'AGOSTO 24'!G45+'SEPTIEMBRE 24'!G45</f>
        <v>33648.5</v>
      </c>
      <c r="H45" s="48">
        <f>+'JULIO 24'!H45+'AGOSTO 24'!H45+'SEPTIEMBRE 24'!H45</f>
        <v>7409.81</v>
      </c>
      <c r="I45" s="48">
        <f>+'JULIO 24'!I45+'AGOSTO 24'!I45+'SEPTIEMBRE 24'!I45</f>
        <v>22931.22</v>
      </c>
      <c r="J45" s="48">
        <f>+'JULIO 24'!J45+'AGOSTO 24'!J45+'SEPTIEMBRE 24'!J45</f>
        <v>2141.3999999999996</v>
      </c>
      <c r="K45" s="48">
        <f>+'JULIO 24'!K45+'AGOSTO 24'!K45+'SEPTIEMBRE 24'!K45</f>
        <v>955.63999999999987</v>
      </c>
      <c r="L45" s="48">
        <f>+'JULIO 24'!L45+'AGOSTO 24'!L45+'SEPTIEMBRE 24'!L45</f>
        <v>11558</v>
      </c>
      <c r="M45" s="48">
        <f>+'JULIO 24'!M45+'AGOSTO 24'!M45+'SEPTIEMBRE 24'!M45</f>
        <v>0</v>
      </c>
      <c r="N45" s="53">
        <f t="shared" si="0"/>
        <v>1307191.6099999999</v>
      </c>
    </row>
    <row r="46" spans="1:14" x14ac:dyDescent="0.25">
      <c r="A46" s="5" t="s">
        <v>86</v>
      </c>
      <c r="B46" s="6" t="s">
        <v>87</v>
      </c>
      <c r="C46" s="48">
        <f>+'JULIO 24'!C46+'AGOSTO 24'!C46+'SEPTIEMBRE 24'!C46</f>
        <v>527276.28</v>
      </c>
      <c r="D46" s="48">
        <f>+'JULIO 24'!D46+'AGOSTO 24'!D46+'SEPTIEMBRE 24'!D46</f>
        <v>202947.18</v>
      </c>
      <c r="E46" s="48">
        <f>+'JULIO 24'!E46+'AGOSTO 24'!E46+'SEPTIEMBRE 24'!E46</f>
        <v>7123.11</v>
      </c>
      <c r="F46" s="48">
        <f>+'JULIO 24'!F46+'AGOSTO 24'!F46+'SEPTIEMBRE 24'!F46</f>
        <v>37691.119999999995</v>
      </c>
      <c r="G46" s="48">
        <f>+'JULIO 24'!G46+'AGOSTO 24'!G46+'SEPTIEMBRE 24'!G46</f>
        <v>14159.330000000002</v>
      </c>
      <c r="H46" s="48">
        <f>+'JULIO 24'!H46+'AGOSTO 24'!H46+'SEPTIEMBRE 24'!H46</f>
        <v>3828.7299999999996</v>
      </c>
      <c r="I46" s="48">
        <f>+'JULIO 24'!I46+'AGOSTO 24'!I46+'SEPTIEMBRE 24'!I46</f>
        <v>10245.52</v>
      </c>
      <c r="J46" s="48">
        <f>+'JULIO 24'!J46+'AGOSTO 24'!J46+'SEPTIEMBRE 24'!J46</f>
        <v>1267.29</v>
      </c>
      <c r="K46" s="48">
        <f>+'JULIO 24'!K46+'AGOSTO 24'!K46+'SEPTIEMBRE 24'!K46</f>
        <v>453.16999999999996</v>
      </c>
      <c r="L46" s="48">
        <f>+'JULIO 24'!L46+'AGOSTO 24'!L46+'SEPTIEMBRE 24'!L46</f>
        <v>39898</v>
      </c>
      <c r="M46" s="48">
        <f>+'JULIO 24'!M46+'AGOSTO 24'!M46+'SEPTIEMBRE 24'!M46</f>
        <v>0</v>
      </c>
      <c r="N46" s="53">
        <f t="shared" si="0"/>
        <v>844889.73</v>
      </c>
    </row>
    <row r="47" spans="1:14" ht="25.5" x14ac:dyDescent="0.25">
      <c r="A47" s="5" t="s">
        <v>88</v>
      </c>
      <c r="B47" s="6" t="s">
        <v>89</v>
      </c>
      <c r="C47" s="48">
        <f>+'JULIO 24'!C47+'AGOSTO 24'!C47+'SEPTIEMBRE 24'!C47</f>
        <v>32853731.520000003</v>
      </c>
      <c r="D47" s="48">
        <f>+'JULIO 24'!D47+'AGOSTO 24'!D47+'SEPTIEMBRE 24'!D47</f>
        <v>9086435.879999999</v>
      </c>
      <c r="E47" s="48">
        <f>+'JULIO 24'!E47+'AGOSTO 24'!E47+'SEPTIEMBRE 24'!E47</f>
        <v>339260.1</v>
      </c>
      <c r="F47" s="48">
        <f>+'JULIO 24'!F47+'AGOSTO 24'!F47+'SEPTIEMBRE 24'!F47</f>
        <v>2739279.7099999995</v>
      </c>
      <c r="G47" s="48">
        <f>+'JULIO 24'!G47+'AGOSTO 24'!G47+'SEPTIEMBRE 24'!G47</f>
        <v>571127.55000000005</v>
      </c>
      <c r="H47" s="48">
        <f>+'JULIO 24'!H47+'AGOSTO 24'!H47+'SEPTIEMBRE 24'!H47</f>
        <v>309679.27</v>
      </c>
      <c r="I47" s="48">
        <f>+'JULIO 24'!I47+'AGOSTO 24'!I47+'SEPTIEMBRE 24'!I47</f>
        <v>748210.54</v>
      </c>
      <c r="J47" s="48">
        <f>+'JULIO 24'!J47+'AGOSTO 24'!J47+'SEPTIEMBRE 24'!J47</f>
        <v>44019.659999999996</v>
      </c>
      <c r="K47" s="48">
        <f>+'JULIO 24'!K47+'AGOSTO 24'!K47+'SEPTIEMBRE 24'!K47</f>
        <v>50068</v>
      </c>
      <c r="L47" s="48">
        <f>+'JULIO 24'!L47+'AGOSTO 24'!L47+'SEPTIEMBRE 24'!L47</f>
        <v>2080396</v>
      </c>
      <c r="M47" s="48">
        <f>+'JULIO 24'!M47+'AGOSTO 24'!M47+'SEPTIEMBRE 24'!M47</f>
        <v>0</v>
      </c>
      <c r="N47" s="53">
        <f t="shared" si="0"/>
        <v>48822208.230000004</v>
      </c>
    </row>
    <row r="48" spans="1:14" x14ac:dyDescent="0.25">
      <c r="A48" s="5" t="s">
        <v>90</v>
      </c>
      <c r="B48" s="6" t="s">
        <v>91</v>
      </c>
      <c r="C48" s="48">
        <f>+'JULIO 24'!C48+'AGOSTO 24'!C48+'SEPTIEMBRE 24'!C48</f>
        <v>1274534.04</v>
      </c>
      <c r="D48" s="48">
        <f>+'JULIO 24'!D48+'AGOSTO 24'!D48+'SEPTIEMBRE 24'!D48</f>
        <v>195020.40000000002</v>
      </c>
      <c r="E48" s="48">
        <f>+'JULIO 24'!E48+'AGOSTO 24'!E48+'SEPTIEMBRE 24'!E48</f>
        <v>16243.05</v>
      </c>
      <c r="F48" s="48">
        <f>+'JULIO 24'!F48+'AGOSTO 24'!F48+'SEPTIEMBRE 24'!F48</f>
        <v>98267.669999999984</v>
      </c>
      <c r="G48" s="48">
        <f>+'JULIO 24'!G48+'AGOSTO 24'!G48+'SEPTIEMBRE 24'!G48</f>
        <v>50619.39</v>
      </c>
      <c r="H48" s="48">
        <f>+'JULIO 24'!H48+'AGOSTO 24'!H48+'SEPTIEMBRE 24'!H48</f>
        <v>10362.49</v>
      </c>
      <c r="I48" s="48">
        <f>+'JULIO 24'!I48+'AGOSTO 24'!I48+'SEPTIEMBRE 24'!I48</f>
        <v>33569.050000000003</v>
      </c>
      <c r="J48" s="48">
        <f>+'JULIO 24'!J48+'AGOSTO 24'!J48+'SEPTIEMBRE 24'!J48</f>
        <v>2581.6799999999998</v>
      </c>
      <c r="K48" s="48">
        <f>+'JULIO 24'!K48+'AGOSTO 24'!K48+'SEPTIEMBRE 24'!K48</f>
        <v>1425.06</v>
      </c>
      <c r="L48" s="48">
        <f>+'JULIO 24'!L48+'AGOSTO 24'!L48+'SEPTIEMBRE 24'!L48</f>
        <v>36970</v>
      </c>
      <c r="M48" s="48">
        <f>+'JULIO 24'!M48+'AGOSTO 24'!M48+'SEPTIEMBRE 24'!M48</f>
        <v>0</v>
      </c>
      <c r="N48" s="53">
        <f t="shared" si="0"/>
        <v>1719592.8299999998</v>
      </c>
    </row>
    <row r="49" spans="1:14" x14ac:dyDescent="0.25">
      <c r="A49" s="5" t="s">
        <v>92</v>
      </c>
      <c r="B49" s="6" t="s">
        <v>93</v>
      </c>
      <c r="C49" s="48">
        <f>+'JULIO 24'!C49+'AGOSTO 24'!C49+'SEPTIEMBRE 24'!C49</f>
        <v>6819568.3900000006</v>
      </c>
      <c r="D49" s="48">
        <f>+'JULIO 24'!D49+'AGOSTO 24'!D49+'SEPTIEMBRE 24'!D49</f>
        <v>3023045.1799999997</v>
      </c>
      <c r="E49" s="48">
        <f>+'JULIO 24'!E49+'AGOSTO 24'!E49+'SEPTIEMBRE 24'!E49</f>
        <v>86211.51</v>
      </c>
      <c r="F49" s="48">
        <f>+'JULIO 24'!F49+'AGOSTO 24'!F49+'SEPTIEMBRE 24'!F49</f>
        <v>527349.58000000007</v>
      </c>
      <c r="G49" s="48">
        <f>+'JULIO 24'!G49+'AGOSTO 24'!G49+'SEPTIEMBRE 24'!G49</f>
        <v>243827.27999999997</v>
      </c>
      <c r="H49" s="48">
        <f>+'JULIO 24'!H49+'AGOSTO 24'!H49+'SEPTIEMBRE 24'!H49</f>
        <v>55759.609999999993</v>
      </c>
      <c r="I49" s="48">
        <f>+'JULIO 24'!I49+'AGOSTO 24'!I49+'SEPTIEMBRE 24'!I49</f>
        <v>173424.04</v>
      </c>
      <c r="J49" s="48">
        <f>+'JULIO 24'!J49+'AGOSTO 24'!J49+'SEPTIEMBRE 24'!J49</f>
        <v>13463.099999999999</v>
      </c>
      <c r="K49" s="48">
        <f>+'JULIO 24'!K49+'AGOSTO 24'!K49+'SEPTIEMBRE 24'!K49</f>
        <v>7727.1399999999994</v>
      </c>
      <c r="L49" s="48">
        <f>+'JULIO 24'!L49+'AGOSTO 24'!L49+'SEPTIEMBRE 24'!L49</f>
        <v>246536</v>
      </c>
      <c r="M49" s="48">
        <f>+'JULIO 24'!M49+'AGOSTO 24'!M49+'SEPTIEMBRE 24'!M49</f>
        <v>0</v>
      </c>
      <c r="N49" s="53">
        <f t="shared" si="0"/>
        <v>11196911.829999998</v>
      </c>
    </row>
    <row r="50" spans="1:14" x14ac:dyDescent="0.25">
      <c r="A50" s="5" t="s">
        <v>94</v>
      </c>
      <c r="B50" s="6" t="s">
        <v>95</v>
      </c>
      <c r="C50" s="48">
        <f>+'JULIO 24'!C50+'AGOSTO 24'!C50+'SEPTIEMBRE 24'!C50</f>
        <v>2704805.9699999997</v>
      </c>
      <c r="D50" s="48">
        <f>+'JULIO 24'!D50+'AGOSTO 24'!D50+'SEPTIEMBRE 24'!D50</f>
        <v>736987.43</v>
      </c>
      <c r="E50" s="48">
        <f>+'JULIO 24'!E50+'AGOSTO 24'!E50+'SEPTIEMBRE 24'!E50</f>
        <v>30447.68</v>
      </c>
      <c r="F50" s="48">
        <f>+'JULIO 24'!F50+'AGOSTO 24'!F50+'SEPTIEMBRE 24'!F50</f>
        <v>224279.96000000002</v>
      </c>
      <c r="G50" s="48">
        <f>+'JULIO 24'!G50+'AGOSTO 24'!G50+'SEPTIEMBRE 24'!G50</f>
        <v>61933.11</v>
      </c>
      <c r="H50" s="48">
        <f>+'JULIO 24'!H50+'AGOSTO 24'!H50+'SEPTIEMBRE 24'!H50</f>
        <v>24819.83</v>
      </c>
      <c r="I50" s="48">
        <f>+'JULIO 24'!I50+'AGOSTO 24'!I50+'SEPTIEMBRE 24'!I50</f>
        <v>64930.069999999992</v>
      </c>
      <c r="J50" s="48">
        <f>+'JULIO 24'!J50+'AGOSTO 24'!J50+'SEPTIEMBRE 24'!J50</f>
        <v>4133.91</v>
      </c>
      <c r="K50" s="48">
        <f>+'JULIO 24'!K50+'AGOSTO 24'!K50+'SEPTIEMBRE 24'!K50</f>
        <v>3890.46</v>
      </c>
      <c r="L50" s="48">
        <f>+'JULIO 24'!L50+'AGOSTO 24'!L50+'SEPTIEMBRE 24'!L50</f>
        <v>90680</v>
      </c>
      <c r="M50" s="48">
        <f>+'JULIO 24'!M50+'AGOSTO 24'!M50+'SEPTIEMBRE 24'!M50</f>
        <v>0</v>
      </c>
      <c r="N50" s="53">
        <f t="shared" si="0"/>
        <v>3946908.42</v>
      </c>
    </row>
    <row r="51" spans="1:14" ht="25.5" x14ac:dyDescent="0.25">
      <c r="A51" s="5" t="s">
        <v>96</v>
      </c>
      <c r="B51" s="6" t="s">
        <v>97</v>
      </c>
      <c r="C51" s="48">
        <f>+'JULIO 24'!C51+'AGOSTO 24'!C51+'SEPTIEMBRE 24'!C51</f>
        <v>31838509.650000002</v>
      </c>
      <c r="D51" s="48">
        <f>+'JULIO 24'!D51+'AGOSTO 24'!D51+'SEPTIEMBRE 24'!D51</f>
        <v>10083172.67</v>
      </c>
      <c r="E51" s="48">
        <f>+'JULIO 24'!E51+'AGOSTO 24'!E51+'SEPTIEMBRE 24'!E51</f>
        <v>356855.33</v>
      </c>
      <c r="F51" s="48">
        <f>+'JULIO 24'!F51+'AGOSTO 24'!F51+'SEPTIEMBRE 24'!F51</f>
        <v>2604579.3599999994</v>
      </c>
      <c r="G51" s="48">
        <f>+'JULIO 24'!G51+'AGOSTO 24'!G51+'SEPTIEMBRE 24'!G51</f>
        <v>830560.45</v>
      </c>
      <c r="H51" s="48">
        <f>+'JULIO 24'!H51+'AGOSTO 24'!H51+'SEPTIEMBRE 24'!H51</f>
        <v>287010.57999999996</v>
      </c>
      <c r="I51" s="48">
        <f>+'JULIO 24'!I51+'AGOSTO 24'!I51+'SEPTIEMBRE 24'!I51</f>
        <v>794154.49</v>
      </c>
      <c r="J51" s="48">
        <f>+'JULIO 24'!J51+'AGOSTO 24'!J51+'SEPTIEMBRE 24'!J51</f>
        <v>44226.21</v>
      </c>
      <c r="K51" s="48">
        <f>+'JULIO 24'!K51+'AGOSTO 24'!K51+'SEPTIEMBRE 24'!K51</f>
        <v>44433.75</v>
      </c>
      <c r="L51" s="48">
        <f>+'JULIO 24'!L51+'AGOSTO 24'!L51+'SEPTIEMBRE 24'!L51</f>
        <v>0</v>
      </c>
      <c r="M51" s="48">
        <f>+'JULIO 24'!M51+'AGOSTO 24'!M51+'SEPTIEMBRE 24'!M51</f>
        <v>0</v>
      </c>
      <c r="N51" s="53">
        <f t="shared" si="0"/>
        <v>46883502.490000002</v>
      </c>
    </row>
    <row r="52" spans="1:14" x14ac:dyDescent="0.25">
      <c r="A52" s="5" t="s">
        <v>98</v>
      </c>
      <c r="B52" s="6" t="s">
        <v>99</v>
      </c>
      <c r="C52" s="48">
        <f>+'JULIO 24'!C52+'AGOSTO 24'!C52+'SEPTIEMBRE 24'!C52</f>
        <v>13562689.529999999</v>
      </c>
      <c r="D52" s="48">
        <f>+'JULIO 24'!D52+'AGOSTO 24'!D52+'SEPTIEMBRE 24'!D52</f>
        <v>5073144.2</v>
      </c>
      <c r="E52" s="48">
        <f>+'JULIO 24'!E52+'AGOSTO 24'!E52+'SEPTIEMBRE 24'!E52</f>
        <v>155379.95000000001</v>
      </c>
      <c r="F52" s="48">
        <f>+'JULIO 24'!F52+'AGOSTO 24'!F52+'SEPTIEMBRE 24'!F52</f>
        <v>1057294.71</v>
      </c>
      <c r="G52" s="48">
        <f>+'JULIO 24'!G52+'AGOSTO 24'!G52+'SEPTIEMBRE 24'!G52</f>
        <v>301036.74</v>
      </c>
      <c r="H52" s="48">
        <f>+'JULIO 24'!H52+'AGOSTO 24'!H52+'SEPTIEMBRE 24'!H52</f>
        <v>115051.57</v>
      </c>
      <c r="I52" s="48">
        <f>+'JULIO 24'!I52+'AGOSTO 24'!I52+'SEPTIEMBRE 24'!I52</f>
        <v>294544.83999999997</v>
      </c>
      <c r="J52" s="48">
        <f>+'JULIO 24'!J52+'AGOSTO 24'!J52+'SEPTIEMBRE 24'!J52</f>
        <v>22167.81</v>
      </c>
      <c r="K52" s="48">
        <f>+'JULIO 24'!K52+'AGOSTO 24'!K52+'SEPTIEMBRE 24'!K52</f>
        <v>16819.900000000001</v>
      </c>
      <c r="L52" s="48">
        <f>+'JULIO 24'!L52+'AGOSTO 24'!L52+'SEPTIEMBRE 24'!L52</f>
        <v>0</v>
      </c>
      <c r="M52" s="48">
        <f>+'JULIO 24'!M52+'AGOSTO 24'!M52+'SEPTIEMBRE 24'!M52</f>
        <v>614459.63</v>
      </c>
      <c r="N52" s="53">
        <f t="shared" si="0"/>
        <v>21212588.879999995</v>
      </c>
    </row>
    <row r="53" spans="1:14" x14ac:dyDescent="0.25">
      <c r="A53" s="5" t="s">
        <v>100</v>
      </c>
      <c r="B53" s="6" t="s">
        <v>101</v>
      </c>
      <c r="C53" s="48">
        <f>+'JULIO 24'!C53+'AGOSTO 24'!C53+'SEPTIEMBRE 24'!C53</f>
        <v>2107126.69</v>
      </c>
      <c r="D53" s="48">
        <f>+'JULIO 24'!D53+'AGOSTO 24'!D53+'SEPTIEMBRE 24'!D53</f>
        <v>951600.17999999993</v>
      </c>
      <c r="E53" s="48">
        <f>+'JULIO 24'!E53+'AGOSTO 24'!E53+'SEPTIEMBRE 24'!E53</f>
        <v>22210.31</v>
      </c>
      <c r="F53" s="48">
        <f>+'JULIO 24'!F53+'AGOSTO 24'!F53+'SEPTIEMBRE 24'!F53</f>
        <v>184844.77</v>
      </c>
      <c r="G53" s="48">
        <f>+'JULIO 24'!G53+'AGOSTO 24'!G53+'SEPTIEMBRE 24'!G53</f>
        <v>57355.899999999994</v>
      </c>
      <c r="H53" s="48">
        <f>+'JULIO 24'!H53+'AGOSTO 24'!H53+'SEPTIEMBRE 24'!H53</f>
        <v>20883.96</v>
      </c>
      <c r="I53" s="48">
        <f>+'JULIO 24'!I53+'AGOSTO 24'!I53+'SEPTIEMBRE 24'!I53</f>
        <v>59407.58</v>
      </c>
      <c r="J53" s="48">
        <f>+'JULIO 24'!J53+'AGOSTO 24'!J53+'SEPTIEMBRE 24'!J53</f>
        <v>2268.8999999999996</v>
      </c>
      <c r="K53" s="48">
        <f>+'JULIO 24'!K53+'AGOSTO 24'!K53+'SEPTIEMBRE 24'!K53</f>
        <v>3497.73</v>
      </c>
      <c r="L53" s="48">
        <f>+'JULIO 24'!L53+'AGOSTO 24'!L53+'SEPTIEMBRE 24'!L53</f>
        <v>16393</v>
      </c>
      <c r="M53" s="48">
        <f>+'JULIO 24'!M53+'AGOSTO 24'!M53+'SEPTIEMBRE 24'!M53</f>
        <v>0</v>
      </c>
      <c r="N53" s="53">
        <f t="shared" si="0"/>
        <v>3425589.02</v>
      </c>
    </row>
    <row r="54" spans="1:14" x14ac:dyDescent="0.25">
      <c r="A54" s="5" t="s">
        <v>102</v>
      </c>
      <c r="B54" s="6" t="s">
        <v>103</v>
      </c>
      <c r="C54" s="48">
        <f>+'JULIO 24'!C54+'AGOSTO 24'!C54+'SEPTIEMBRE 24'!C54</f>
        <v>1385960.68</v>
      </c>
      <c r="D54" s="48">
        <f>+'JULIO 24'!D54+'AGOSTO 24'!D54+'SEPTIEMBRE 24'!D54</f>
        <v>423697.83999999997</v>
      </c>
      <c r="E54" s="48">
        <f>+'JULIO 24'!E54+'AGOSTO 24'!E54+'SEPTIEMBRE 24'!E54</f>
        <v>15987.259999999998</v>
      </c>
      <c r="F54" s="48">
        <f>+'JULIO 24'!F54+'AGOSTO 24'!F54+'SEPTIEMBRE 24'!F54</f>
        <v>109591.16</v>
      </c>
      <c r="G54" s="48">
        <f>+'JULIO 24'!G54+'AGOSTO 24'!G54+'SEPTIEMBRE 24'!G54</f>
        <v>22000.989999999998</v>
      </c>
      <c r="H54" s="48">
        <f>+'JULIO 24'!H54+'AGOSTO 24'!H54+'SEPTIEMBRE 24'!H54</f>
        <v>11987.66</v>
      </c>
      <c r="I54" s="48">
        <f>+'JULIO 24'!I54+'AGOSTO 24'!I54+'SEPTIEMBRE 24'!I54</f>
        <v>27049.269999999997</v>
      </c>
      <c r="J54" s="48">
        <f>+'JULIO 24'!J54+'AGOSTO 24'!J54+'SEPTIEMBRE 24'!J54</f>
        <v>2549.6999999999998</v>
      </c>
      <c r="K54" s="48">
        <f>+'JULIO 24'!K54+'AGOSTO 24'!K54+'SEPTIEMBRE 24'!K54</f>
        <v>1778.0700000000002</v>
      </c>
      <c r="L54" s="48">
        <f>+'JULIO 24'!L54+'AGOSTO 24'!L54+'SEPTIEMBRE 24'!L54</f>
        <v>20500</v>
      </c>
      <c r="M54" s="48">
        <f>+'JULIO 24'!M54+'AGOSTO 24'!M54+'SEPTIEMBRE 24'!M54</f>
        <v>0</v>
      </c>
      <c r="N54" s="53">
        <f t="shared" si="0"/>
        <v>2021102.63</v>
      </c>
    </row>
    <row r="55" spans="1:14" x14ac:dyDescent="0.25">
      <c r="A55" s="5" t="s">
        <v>104</v>
      </c>
      <c r="B55" s="6" t="s">
        <v>105</v>
      </c>
      <c r="C55" s="48">
        <f>+'JULIO 24'!C55+'AGOSTO 24'!C55+'SEPTIEMBRE 24'!C55</f>
        <v>165977.95000000001</v>
      </c>
      <c r="D55" s="48">
        <f>+'JULIO 24'!D55+'AGOSTO 24'!D55+'SEPTIEMBRE 24'!D55</f>
        <v>92547.010000000009</v>
      </c>
      <c r="E55" s="48">
        <f>+'JULIO 24'!E55+'AGOSTO 24'!E55+'SEPTIEMBRE 24'!E55</f>
        <v>2779.7</v>
      </c>
      <c r="F55" s="48">
        <f>+'JULIO 24'!F55+'AGOSTO 24'!F55+'SEPTIEMBRE 24'!F55</f>
        <v>11112.32</v>
      </c>
      <c r="G55" s="48">
        <f>+'JULIO 24'!G55+'AGOSTO 24'!G55+'SEPTIEMBRE 24'!G55</f>
        <v>595.24</v>
      </c>
      <c r="H55" s="48">
        <f>+'JULIO 24'!H55+'AGOSTO 24'!H55+'SEPTIEMBRE 24'!H55</f>
        <v>1007.22</v>
      </c>
      <c r="I55" s="48">
        <f>+'JULIO 24'!I55+'AGOSTO 24'!I55+'SEPTIEMBRE 24'!I55</f>
        <v>1038.8200000000002</v>
      </c>
      <c r="J55" s="48">
        <f>+'JULIO 24'!J55+'AGOSTO 24'!J55+'SEPTIEMBRE 24'!J55</f>
        <v>579.24</v>
      </c>
      <c r="K55" s="48">
        <f>+'JULIO 24'!K55+'AGOSTO 24'!K55+'SEPTIEMBRE 24'!K55</f>
        <v>77.44</v>
      </c>
      <c r="L55" s="48">
        <f>+'JULIO 24'!L55+'AGOSTO 24'!L55+'SEPTIEMBRE 24'!L55</f>
        <v>1494</v>
      </c>
      <c r="M55" s="48">
        <f>+'JULIO 24'!M55+'AGOSTO 24'!M55+'SEPTIEMBRE 24'!M55</f>
        <v>0</v>
      </c>
      <c r="N55" s="53">
        <f t="shared" si="0"/>
        <v>277208.94</v>
      </c>
    </row>
    <row r="56" spans="1:14" x14ac:dyDescent="0.25">
      <c r="A56" s="5" t="s">
        <v>106</v>
      </c>
      <c r="B56" s="6" t="s">
        <v>107</v>
      </c>
      <c r="C56" s="48">
        <f>+'JULIO 24'!C56+'AGOSTO 24'!C56+'SEPTIEMBRE 24'!C56</f>
        <v>465303.65</v>
      </c>
      <c r="D56" s="48">
        <f>+'JULIO 24'!D56+'AGOSTO 24'!D56+'SEPTIEMBRE 24'!D56</f>
        <v>169832.97</v>
      </c>
      <c r="E56" s="48">
        <f>+'JULIO 24'!E56+'AGOSTO 24'!E56+'SEPTIEMBRE 24'!E56</f>
        <v>6771.25</v>
      </c>
      <c r="F56" s="48">
        <f>+'JULIO 24'!F56+'AGOSTO 24'!F56+'SEPTIEMBRE 24'!F56</f>
        <v>32901.29</v>
      </c>
      <c r="G56" s="48">
        <f>+'JULIO 24'!G56+'AGOSTO 24'!G56+'SEPTIEMBRE 24'!G56</f>
        <v>10916</v>
      </c>
      <c r="H56" s="48">
        <f>+'JULIO 24'!H56+'AGOSTO 24'!H56+'SEPTIEMBRE 24'!H56</f>
        <v>3234.8599999999997</v>
      </c>
      <c r="I56" s="48">
        <f>+'JULIO 24'!I56+'AGOSTO 24'!I56+'SEPTIEMBRE 24'!I56</f>
        <v>7858.4500000000007</v>
      </c>
      <c r="J56" s="48">
        <f>+'JULIO 24'!J56+'AGOSTO 24'!J56+'SEPTIEMBRE 24'!J56</f>
        <v>1230.96</v>
      </c>
      <c r="K56" s="48">
        <f>+'JULIO 24'!K56+'AGOSTO 24'!K56+'SEPTIEMBRE 24'!K56</f>
        <v>351.26</v>
      </c>
      <c r="L56" s="48">
        <f>+'JULIO 24'!L56+'AGOSTO 24'!L56+'SEPTIEMBRE 24'!L56</f>
        <v>0</v>
      </c>
      <c r="M56" s="48">
        <f>+'JULIO 24'!M56+'AGOSTO 24'!M56+'SEPTIEMBRE 24'!M56</f>
        <v>0</v>
      </c>
      <c r="N56" s="53">
        <f t="shared" si="0"/>
        <v>698400.69</v>
      </c>
    </row>
    <row r="57" spans="1:14" x14ac:dyDescent="0.25">
      <c r="A57" s="5" t="s">
        <v>108</v>
      </c>
      <c r="B57" s="6" t="s">
        <v>109</v>
      </c>
      <c r="C57" s="48">
        <f>+'JULIO 24'!C57+'AGOSTO 24'!C57+'SEPTIEMBRE 24'!C57</f>
        <v>372983.62</v>
      </c>
      <c r="D57" s="48">
        <f>+'JULIO 24'!D57+'AGOSTO 24'!D57+'SEPTIEMBRE 24'!D57</f>
        <v>171454.36</v>
      </c>
      <c r="E57" s="48">
        <f>+'JULIO 24'!E57+'AGOSTO 24'!E57+'SEPTIEMBRE 24'!E57</f>
        <v>5489.23</v>
      </c>
      <c r="F57" s="48">
        <f>+'JULIO 24'!F57+'AGOSTO 24'!F57+'SEPTIEMBRE 24'!F57</f>
        <v>26091.129999999997</v>
      </c>
      <c r="G57" s="48">
        <f>+'JULIO 24'!G57+'AGOSTO 24'!G57+'SEPTIEMBRE 24'!G57</f>
        <v>8882.14</v>
      </c>
      <c r="H57" s="48">
        <f>+'JULIO 24'!H57+'AGOSTO 24'!H57+'SEPTIEMBRE 24'!H57</f>
        <v>2547.1499999999996</v>
      </c>
      <c r="I57" s="48">
        <f>+'JULIO 24'!I57+'AGOSTO 24'!I57+'SEPTIEMBRE 24'!I57</f>
        <v>6254.83</v>
      </c>
      <c r="J57" s="48">
        <f>+'JULIO 24'!J57+'AGOSTO 24'!J57+'SEPTIEMBRE 24'!J57</f>
        <v>1016.3399999999999</v>
      </c>
      <c r="K57" s="48">
        <f>+'JULIO 24'!K57+'AGOSTO 24'!K57+'SEPTIEMBRE 24'!K57</f>
        <v>267.16000000000003</v>
      </c>
      <c r="L57" s="48">
        <f>+'JULIO 24'!L57+'AGOSTO 24'!L57+'SEPTIEMBRE 24'!L57</f>
        <v>2970</v>
      </c>
      <c r="M57" s="48">
        <f>+'JULIO 24'!M57+'AGOSTO 24'!M57+'SEPTIEMBRE 24'!M57</f>
        <v>0</v>
      </c>
      <c r="N57" s="53">
        <f t="shared" si="0"/>
        <v>597955.96</v>
      </c>
    </row>
    <row r="58" spans="1:14" x14ac:dyDescent="0.25">
      <c r="A58" s="5" t="s">
        <v>110</v>
      </c>
      <c r="B58" s="6" t="s">
        <v>111</v>
      </c>
      <c r="C58" s="48">
        <f>+'JULIO 24'!C58+'AGOSTO 24'!C58+'SEPTIEMBRE 24'!C58</f>
        <v>1006949.38</v>
      </c>
      <c r="D58" s="48">
        <f>+'JULIO 24'!D58+'AGOSTO 24'!D58+'SEPTIEMBRE 24'!D58</f>
        <v>232701.96000000002</v>
      </c>
      <c r="E58" s="48">
        <f>+'JULIO 24'!E58+'AGOSTO 24'!E58+'SEPTIEMBRE 24'!E58</f>
        <v>12625.08</v>
      </c>
      <c r="F58" s="48">
        <f>+'JULIO 24'!F58+'AGOSTO 24'!F58+'SEPTIEMBRE 24'!F58</f>
        <v>76397.939999999988</v>
      </c>
      <c r="G58" s="48">
        <f>+'JULIO 24'!G58+'AGOSTO 24'!G58+'SEPTIEMBRE 24'!G58</f>
        <v>28492.760000000002</v>
      </c>
      <c r="H58" s="48">
        <f>+'JULIO 24'!H58+'AGOSTO 24'!H58+'SEPTIEMBRE 24'!H58</f>
        <v>8074.7199999999993</v>
      </c>
      <c r="I58" s="48">
        <f>+'JULIO 24'!I58+'AGOSTO 24'!I58+'SEPTIEMBRE 24'!I58</f>
        <v>22402.46</v>
      </c>
      <c r="J58" s="48">
        <f>+'JULIO 24'!J58+'AGOSTO 24'!J58+'SEPTIEMBRE 24'!J58</f>
        <v>2066.2799999999997</v>
      </c>
      <c r="K58" s="48">
        <f>+'JULIO 24'!K58+'AGOSTO 24'!K58+'SEPTIEMBRE 24'!K58</f>
        <v>1097.1999999999998</v>
      </c>
      <c r="L58" s="48">
        <f>+'JULIO 24'!L58+'AGOSTO 24'!L58+'SEPTIEMBRE 24'!L58</f>
        <v>0</v>
      </c>
      <c r="M58" s="48">
        <f>+'JULIO 24'!M58+'AGOSTO 24'!M58+'SEPTIEMBRE 24'!M58</f>
        <v>0</v>
      </c>
      <c r="N58" s="53">
        <f t="shared" si="0"/>
        <v>1390807.78</v>
      </c>
    </row>
    <row r="59" spans="1:14" x14ac:dyDescent="0.25">
      <c r="A59" s="5" t="s">
        <v>112</v>
      </c>
      <c r="B59" s="6" t="s">
        <v>113</v>
      </c>
      <c r="C59" s="48">
        <f>+'JULIO 24'!C59+'AGOSTO 24'!C59+'SEPTIEMBRE 24'!C59</f>
        <v>1303065.2</v>
      </c>
      <c r="D59" s="48">
        <f>+'JULIO 24'!D59+'AGOSTO 24'!D59+'SEPTIEMBRE 24'!D59</f>
        <v>451281.64</v>
      </c>
      <c r="E59" s="48">
        <f>+'JULIO 24'!E59+'AGOSTO 24'!E59+'SEPTIEMBRE 24'!E59</f>
        <v>16100.970000000001</v>
      </c>
      <c r="F59" s="48">
        <f>+'JULIO 24'!F59+'AGOSTO 24'!F59+'SEPTIEMBRE 24'!F59</f>
        <v>106270.29999999999</v>
      </c>
      <c r="G59" s="48">
        <f>+'JULIO 24'!G59+'AGOSTO 24'!G59+'SEPTIEMBRE 24'!G59</f>
        <v>37420.35</v>
      </c>
      <c r="H59" s="48">
        <f>+'JULIO 24'!H59+'AGOSTO 24'!H59+'SEPTIEMBRE 24'!H59</f>
        <v>11427.71</v>
      </c>
      <c r="I59" s="48">
        <f>+'JULIO 24'!I59+'AGOSTO 24'!I59+'SEPTIEMBRE 24'!I59</f>
        <v>31642.5</v>
      </c>
      <c r="J59" s="48">
        <f>+'JULIO 24'!J59+'AGOSTO 24'!J59+'SEPTIEMBRE 24'!J59</f>
        <v>2276.5500000000002</v>
      </c>
      <c r="K59" s="48">
        <f>+'JULIO 24'!K59+'AGOSTO 24'!K59+'SEPTIEMBRE 24'!K59</f>
        <v>1702.1100000000001</v>
      </c>
      <c r="L59" s="48">
        <f>+'JULIO 24'!L59+'AGOSTO 24'!L59+'SEPTIEMBRE 24'!L59</f>
        <v>20025</v>
      </c>
      <c r="M59" s="48">
        <f>+'JULIO 24'!M59+'AGOSTO 24'!M59+'SEPTIEMBRE 24'!M59</f>
        <v>0</v>
      </c>
      <c r="N59" s="53">
        <f t="shared" si="0"/>
        <v>1981212.33</v>
      </c>
    </row>
    <row r="60" spans="1:14" x14ac:dyDescent="0.25">
      <c r="A60" s="5" t="s">
        <v>114</v>
      </c>
      <c r="B60" s="6" t="s">
        <v>115</v>
      </c>
      <c r="C60" s="48">
        <f>+'JULIO 24'!C60+'AGOSTO 24'!C60+'SEPTIEMBRE 24'!C60</f>
        <v>1574640.51</v>
      </c>
      <c r="D60" s="48">
        <f>+'JULIO 24'!D60+'AGOSTO 24'!D60+'SEPTIEMBRE 24'!D60</f>
        <v>450900.23</v>
      </c>
      <c r="E60" s="48">
        <f>+'JULIO 24'!E60+'AGOSTO 24'!E60+'SEPTIEMBRE 24'!E60</f>
        <v>15499.310000000001</v>
      </c>
      <c r="F60" s="48">
        <f>+'JULIO 24'!F60+'AGOSTO 24'!F60+'SEPTIEMBRE 24'!F60</f>
        <v>110498.12</v>
      </c>
      <c r="G60" s="48">
        <f>+'JULIO 24'!G60+'AGOSTO 24'!G60+'SEPTIEMBRE 24'!G60</f>
        <v>44576.76</v>
      </c>
      <c r="H60" s="48">
        <f>+'JULIO 24'!H60+'AGOSTO 24'!H60+'SEPTIEMBRE 24'!H60</f>
        <v>12597.52</v>
      </c>
      <c r="I60" s="48">
        <f>+'JULIO 24'!I60+'AGOSTO 24'!I60+'SEPTIEMBRE 24'!I60</f>
        <v>35663.360000000001</v>
      </c>
      <c r="J60" s="48">
        <f>+'JULIO 24'!J60+'AGOSTO 24'!J60+'SEPTIEMBRE 24'!J60</f>
        <v>2897.52</v>
      </c>
      <c r="K60" s="48">
        <f>+'JULIO 24'!K60+'AGOSTO 24'!K60+'SEPTIEMBRE 24'!K60</f>
        <v>1739.1599999999999</v>
      </c>
      <c r="L60" s="48">
        <f>+'JULIO 24'!L60+'AGOSTO 24'!L60+'SEPTIEMBRE 24'!L60</f>
        <v>126058</v>
      </c>
      <c r="M60" s="48">
        <f>+'JULIO 24'!M60+'AGOSTO 24'!M60+'SEPTIEMBRE 24'!M60</f>
        <v>0</v>
      </c>
      <c r="N60" s="53">
        <f t="shared" si="0"/>
        <v>2375070.4899999998</v>
      </c>
    </row>
    <row r="61" spans="1:14" x14ac:dyDescent="0.25">
      <c r="A61" s="5" t="s">
        <v>116</v>
      </c>
      <c r="B61" s="6" t="s">
        <v>117</v>
      </c>
      <c r="C61" s="48">
        <f>+'JULIO 24'!C61+'AGOSTO 24'!C61+'SEPTIEMBRE 24'!C61</f>
        <v>1076674.75</v>
      </c>
      <c r="D61" s="48">
        <f>+'JULIO 24'!D61+'AGOSTO 24'!D61+'SEPTIEMBRE 24'!D61</f>
        <v>610217.1</v>
      </c>
      <c r="E61" s="48">
        <f>+'JULIO 24'!E61+'AGOSTO 24'!E61+'SEPTIEMBRE 24'!E61</f>
        <v>17916.830000000002</v>
      </c>
      <c r="F61" s="48">
        <f>+'JULIO 24'!F61+'AGOSTO 24'!F61+'SEPTIEMBRE 24'!F61</f>
        <v>69897.490000000005</v>
      </c>
      <c r="G61" s="48">
        <f>+'JULIO 24'!G61+'AGOSTO 24'!G61+'SEPTIEMBRE 24'!G61</f>
        <v>9536.36</v>
      </c>
      <c r="H61" s="48">
        <f>+'JULIO 24'!H61+'AGOSTO 24'!H61+'SEPTIEMBRE 24'!H61</f>
        <v>6243.1900000000005</v>
      </c>
      <c r="I61" s="48">
        <f>+'JULIO 24'!I61+'AGOSTO 24'!I61+'SEPTIEMBRE 24'!I61</f>
        <v>8203.77</v>
      </c>
      <c r="J61" s="48">
        <f>+'JULIO 24'!J61+'AGOSTO 24'!J61+'SEPTIEMBRE 24'!J61</f>
        <v>3571.56</v>
      </c>
      <c r="K61" s="48">
        <f>+'JULIO 24'!K61+'AGOSTO 24'!K61+'SEPTIEMBRE 24'!K61</f>
        <v>423.6</v>
      </c>
      <c r="L61" s="48">
        <f>+'JULIO 24'!L61+'AGOSTO 24'!L61+'SEPTIEMBRE 24'!L61</f>
        <v>70350</v>
      </c>
      <c r="M61" s="48">
        <f>+'JULIO 24'!M61+'AGOSTO 24'!M61+'SEPTIEMBRE 24'!M61</f>
        <v>0</v>
      </c>
      <c r="N61" s="53">
        <f t="shared" si="0"/>
        <v>1873034.6500000004</v>
      </c>
    </row>
    <row r="62" spans="1:14" x14ac:dyDescent="0.25">
      <c r="A62" s="5" t="s">
        <v>118</v>
      </c>
      <c r="B62" s="6" t="s">
        <v>119</v>
      </c>
      <c r="C62" s="48">
        <f>+'JULIO 24'!C62+'AGOSTO 24'!C62+'SEPTIEMBRE 24'!C62</f>
        <v>304793.61</v>
      </c>
      <c r="D62" s="48">
        <f>+'JULIO 24'!D62+'AGOSTO 24'!D62+'SEPTIEMBRE 24'!D62</f>
        <v>140073.32</v>
      </c>
      <c r="E62" s="48">
        <f>+'JULIO 24'!E62+'AGOSTO 24'!E62+'SEPTIEMBRE 24'!E62</f>
        <v>4246.96</v>
      </c>
      <c r="F62" s="48">
        <f>+'JULIO 24'!F62+'AGOSTO 24'!F62+'SEPTIEMBRE 24'!F62</f>
        <v>21796.469999999998</v>
      </c>
      <c r="G62" s="48">
        <f>+'JULIO 24'!G62+'AGOSTO 24'!G62+'SEPTIEMBRE 24'!G62</f>
        <v>2992.4399999999996</v>
      </c>
      <c r="H62" s="48">
        <f>+'JULIO 24'!H62+'AGOSTO 24'!H62+'SEPTIEMBRE 24'!H62</f>
        <v>2192.71</v>
      </c>
      <c r="I62" s="48">
        <f>+'JULIO 24'!I62+'AGOSTO 24'!I62+'SEPTIEMBRE 24'!I62</f>
        <v>3810.6400000000003</v>
      </c>
      <c r="J62" s="48">
        <f>+'JULIO 24'!J62+'AGOSTO 24'!J62+'SEPTIEMBRE 24'!J62</f>
        <v>778.37999999999988</v>
      </c>
      <c r="K62" s="48">
        <f>+'JULIO 24'!K62+'AGOSTO 24'!K62+'SEPTIEMBRE 24'!K62</f>
        <v>253.52999999999997</v>
      </c>
      <c r="L62" s="48">
        <f>+'JULIO 24'!L62+'AGOSTO 24'!L62+'SEPTIEMBRE 24'!L62</f>
        <v>13376</v>
      </c>
      <c r="M62" s="48">
        <f>+'JULIO 24'!M62+'AGOSTO 24'!M62+'SEPTIEMBRE 24'!M62</f>
        <v>0</v>
      </c>
      <c r="N62" s="53">
        <f t="shared" si="0"/>
        <v>494314.06000000006</v>
      </c>
    </row>
    <row r="63" spans="1:14" x14ac:dyDescent="0.25">
      <c r="A63" s="5" t="s">
        <v>120</v>
      </c>
      <c r="B63" s="6" t="s">
        <v>121</v>
      </c>
      <c r="C63" s="48">
        <f>+'JULIO 24'!C63+'AGOSTO 24'!C63+'SEPTIEMBRE 24'!C63</f>
        <v>1054824.9200000002</v>
      </c>
      <c r="D63" s="48">
        <f>+'JULIO 24'!D63+'AGOSTO 24'!D63+'SEPTIEMBRE 24'!D63</f>
        <v>535661.35000000009</v>
      </c>
      <c r="E63" s="48">
        <f>+'JULIO 24'!E63+'AGOSTO 24'!E63+'SEPTIEMBRE 24'!E63</f>
        <v>12728.69</v>
      </c>
      <c r="F63" s="48">
        <f>+'JULIO 24'!F63+'AGOSTO 24'!F63+'SEPTIEMBRE 24'!F63</f>
        <v>83401.570000000007</v>
      </c>
      <c r="G63" s="48">
        <f>+'JULIO 24'!G63+'AGOSTO 24'!G63+'SEPTIEMBRE 24'!G63</f>
        <v>27733.86</v>
      </c>
      <c r="H63" s="48">
        <f>+'JULIO 24'!H63+'AGOSTO 24'!H63+'SEPTIEMBRE 24'!H63</f>
        <v>8972.7200000000012</v>
      </c>
      <c r="I63" s="48">
        <f>+'JULIO 24'!I63+'AGOSTO 24'!I63+'SEPTIEMBRE 24'!I63</f>
        <v>24509.01</v>
      </c>
      <c r="J63" s="48">
        <f>+'JULIO 24'!J63+'AGOSTO 24'!J63+'SEPTIEMBRE 24'!J63</f>
        <v>1844.3999999999999</v>
      </c>
      <c r="K63" s="48">
        <f>+'JULIO 24'!K63+'AGOSTO 24'!K63+'SEPTIEMBRE 24'!K63</f>
        <v>1304.3699999999999</v>
      </c>
      <c r="L63" s="48">
        <f>+'JULIO 24'!L63+'AGOSTO 24'!L63+'SEPTIEMBRE 24'!L63</f>
        <v>0</v>
      </c>
      <c r="M63" s="48">
        <f>+'JULIO 24'!M63+'AGOSTO 24'!M63+'SEPTIEMBRE 24'!M63</f>
        <v>0</v>
      </c>
      <c r="N63" s="53">
        <f t="shared" si="0"/>
        <v>1750980.8900000004</v>
      </c>
    </row>
    <row r="64" spans="1:14" x14ac:dyDescent="0.25">
      <c r="A64" s="5" t="s">
        <v>122</v>
      </c>
      <c r="B64" s="6" t="s">
        <v>123</v>
      </c>
      <c r="C64" s="48">
        <f>+'JULIO 24'!C64+'AGOSTO 24'!C64+'SEPTIEMBRE 24'!C64</f>
        <v>401225.23</v>
      </c>
      <c r="D64" s="48">
        <f>+'JULIO 24'!D64+'AGOSTO 24'!D64+'SEPTIEMBRE 24'!D64</f>
        <v>117966.59999999999</v>
      </c>
      <c r="E64" s="48">
        <f>+'JULIO 24'!E64+'AGOSTO 24'!E64+'SEPTIEMBRE 24'!E64</f>
        <v>5767.77</v>
      </c>
      <c r="F64" s="48">
        <f>+'JULIO 24'!F64+'AGOSTO 24'!F64+'SEPTIEMBRE 24'!F64</f>
        <v>28419.839999999997</v>
      </c>
      <c r="G64" s="48">
        <f>+'JULIO 24'!G64+'AGOSTO 24'!G64+'SEPTIEMBRE 24'!G64</f>
        <v>10878.11</v>
      </c>
      <c r="H64" s="48">
        <f>+'JULIO 24'!H64+'AGOSTO 24'!H64+'SEPTIEMBRE 24'!H64</f>
        <v>2812.87</v>
      </c>
      <c r="I64" s="48">
        <f>+'JULIO 24'!I64+'AGOSTO 24'!I64+'SEPTIEMBRE 24'!I64</f>
        <v>7472.7800000000007</v>
      </c>
      <c r="J64" s="48">
        <f>+'JULIO 24'!J64+'AGOSTO 24'!J64+'SEPTIEMBRE 24'!J64</f>
        <v>1055.01</v>
      </c>
      <c r="K64" s="48">
        <f>+'JULIO 24'!K64+'AGOSTO 24'!K64+'SEPTIEMBRE 24'!K64</f>
        <v>310.19</v>
      </c>
      <c r="L64" s="48">
        <f>+'JULIO 24'!L64+'AGOSTO 24'!L64+'SEPTIEMBRE 24'!L64</f>
        <v>0</v>
      </c>
      <c r="M64" s="48">
        <f>+'JULIO 24'!M64+'AGOSTO 24'!M64+'SEPTIEMBRE 24'!M64</f>
        <v>0</v>
      </c>
      <c r="N64" s="53">
        <f t="shared" si="0"/>
        <v>575908.39999999991</v>
      </c>
    </row>
    <row r="65" spans="1:14" x14ac:dyDescent="0.25">
      <c r="A65" s="5" t="s">
        <v>124</v>
      </c>
      <c r="B65" s="6" t="s">
        <v>125</v>
      </c>
      <c r="C65" s="48">
        <f>+'JULIO 24'!C65+'AGOSTO 24'!C65+'SEPTIEMBRE 24'!C65</f>
        <v>12283872.310000001</v>
      </c>
      <c r="D65" s="48">
        <f>+'JULIO 24'!D65+'AGOSTO 24'!D65+'SEPTIEMBRE 24'!D65</f>
        <v>4354129.75</v>
      </c>
      <c r="E65" s="48">
        <f>+'JULIO 24'!E65+'AGOSTO 24'!E65+'SEPTIEMBRE 24'!E65</f>
        <v>131080.76999999999</v>
      </c>
      <c r="F65" s="48">
        <f>+'JULIO 24'!F65+'AGOSTO 24'!F65+'SEPTIEMBRE 24'!F65</f>
        <v>955574.06</v>
      </c>
      <c r="G65" s="48">
        <f>+'JULIO 24'!G65+'AGOSTO 24'!G65+'SEPTIEMBRE 24'!G65</f>
        <v>281782.49</v>
      </c>
      <c r="H65" s="48">
        <f>+'JULIO 24'!H65+'AGOSTO 24'!H65+'SEPTIEMBRE 24'!H65</f>
        <v>105835.95000000001</v>
      </c>
      <c r="I65" s="48">
        <f>+'JULIO 24'!I65+'AGOSTO 24'!I65+'SEPTIEMBRE 24'!I65</f>
        <v>276366.18</v>
      </c>
      <c r="J65" s="48">
        <f>+'JULIO 24'!J65+'AGOSTO 24'!J65+'SEPTIEMBRE 24'!J65</f>
        <v>17805.54</v>
      </c>
      <c r="K65" s="48">
        <f>+'JULIO 24'!K65+'AGOSTO 24'!K65+'SEPTIEMBRE 24'!K65</f>
        <v>15846.07</v>
      </c>
      <c r="L65" s="48">
        <f>+'JULIO 24'!L65+'AGOSTO 24'!L65+'SEPTIEMBRE 24'!L65</f>
        <v>2925474</v>
      </c>
      <c r="M65" s="48">
        <f>+'JULIO 24'!M65+'AGOSTO 24'!M65+'SEPTIEMBRE 24'!M65</f>
        <v>190360.16</v>
      </c>
      <c r="N65" s="53">
        <f t="shared" si="0"/>
        <v>21538127.279999997</v>
      </c>
    </row>
    <row r="66" spans="1:14" x14ac:dyDescent="0.25">
      <c r="A66" s="5" t="s">
        <v>126</v>
      </c>
      <c r="B66" s="6" t="s">
        <v>127</v>
      </c>
      <c r="C66" s="48">
        <f>+'JULIO 24'!C66+'AGOSTO 24'!C66+'SEPTIEMBRE 24'!C66</f>
        <v>2564952.63</v>
      </c>
      <c r="D66" s="48">
        <f>+'JULIO 24'!D66+'AGOSTO 24'!D66+'SEPTIEMBRE 24'!D66</f>
        <v>295300.19999999995</v>
      </c>
      <c r="E66" s="48">
        <f>+'JULIO 24'!E66+'AGOSTO 24'!E66+'SEPTIEMBRE 24'!E66</f>
        <v>32447.68</v>
      </c>
      <c r="F66" s="48">
        <f>+'JULIO 24'!F66+'AGOSTO 24'!F66+'SEPTIEMBRE 24'!F66</f>
        <v>195073.61</v>
      </c>
      <c r="G66" s="48">
        <f>+'JULIO 24'!G66+'AGOSTO 24'!G66+'SEPTIEMBRE 24'!G66</f>
        <v>99045.14</v>
      </c>
      <c r="H66" s="48">
        <f>+'JULIO 24'!H66+'AGOSTO 24'!H66+'SEPTIEMBRE 24'!H66</f>
        <v>20564.099999999999</v>
      </c>
      <c r="I66" s="48">
        <f>+'JULIO 24'!I66+'AGOSTO 24'!I66+'SEPTIEMBRE 24'!I66</f>
        <v>66366.539999999994</v>
      </c>
      <c r="J66" s="48">
        <f>+'JULIO 24'!J66+'AGOSTO 24'!J66+'SEPTIEMBRE 24'!J66</f>
        <v>5264.76</v>
      </c>
      <c r="K66" s="48">
        <f>+'JULIO 24'!K66+'AGOSTO 24'!K66+'SEPTIEMBRE 24'!K66</f>
        <v>2789.12</v>
      </c>
      <c r="L66" s="48">
        <f>+'JULIO 24'!L66+'AGOSTO 24'!L66+'SEPTIEMBRE 24'!L66</f>
        <v>332943</v>
      </c>
      <c r="M66" s="48">
        <f>+'JULIO 24'!M66+'AGOSTO 24'!M66+'SEPTIEMBRE 24'!M66</f>
        <v>0</v>
      </c>
      <c r="N66" s="53">
        <f t="shared" si="0"/>
        <v>3614746.7800000003</v>
      </c>
    </row>
    <row r="67" spans="1:14" x14ac:dyDescent="0.25">
      <c r="A67" s="5" t="s">
        <v>128</v>
      </c>
      <c r="B67" s="6" t="s">
        <v>129</v>
      </c>
      <c r="C67" s="48">
        <f>+'JULIO 24'!C67+'AGOSTO 24'!C67+'SEPTIEMBRE 24'!C67</f>
        <v>13173266.16</v>
      </c>
      <c r="D67" s="48">
        <f>+'JULIO 24'!D67+'AGOSTO 24'!D67+'SEPTIEMBRE 24'!D67</f>
        <v>5264406.07</v>
      </c>
      <c r="E67" s="48">
        <f>+'JULIO 24'!E67+'AGOSTO 24'!E67+'SEPTIEMBRE 24'!E67</f>
        <v>147561.01</v>
      </c>
      <c r="F67" s="48">
        <f>+'JULIO 24'!F67+'AGOSTO 24'!F67+'SEPTIEMBRE 24'!F67</f>
        <v>1087521.69</v>
      </c>
      <c r="G67" s="48">
        <f>+'JULIO 24'!G67+'AGOSTO 24'!G67+'SEPTIEMBRE 24'!G67</f>
        <v>373207.58999999997</v>
      </c>
      <c r="H67" s="48">
        <f>+'JULIO 24'!H67+'AGOSTO 24'!H67+'SEPTIEMBRE 24'!H67</f>
        <v>119924.37000000001</v>
      </c>
      <c r="I67" s="48">
        <f>+'JULIO 24'!I67+'AGOSTO 24'!I67+'SEPTIEMBRE 24'!I67</f>
        <v>343618.20999999996</v>
      </c>
      <c r="J67" s="48">
        <f>+'JULIO 24'!J67+'AGOSTO 24'!J67+'SEPTIEMBRE 24'!J67</f>
        <v>17777.22</v>
      </c>
      <c r="K67" s="48">
        <f>+'JULIO 24'!K67+'AGOSTO 24'!K67+'SEPTIEMBRE 24'!K67</f>
        <v>18872.55</v>
      </c>
      <c r="L67" s="48">
        <f>+'JULIO 24'!L67+'AGOSTO 24'!L67+'SEPTIEMBRE 24'!L67</f>
        <v>0</v>
      </c>
      <c r="M67" s="48">
        <f>+'JULIO 24'!M67+'AGOSTO 24'!M67+'SEPTIEMBRE 24'!M67</f>
        <v>0</v>
      </c>
      <c r="N67" s="53">
        <f t="shared" si="0"/>
        <v>20546154.870000005</v>
      </c>
    </row>
    <row r="68" spans="1:14" x14ac:dyDescent="0.25">
      <c r="A68" s="5" t="s">
        <v>130</v>
      </c>
      <c r="B68" s="6" t="s">
        <v>131</v>
      </c>
      <c r="C68" s="48">
        <f>+'JULIO 24'!C68+'AGOSTO 24'!C68+'SEPTIEMBRE 24'!C68</f>
        <v>677194.64999999991</v>
      </c>
      <c r="D68" s="48">
        <f>+'JULIO 24'!D68+'AGOSTO 24'!D68+'SEPTIEMBRE 24'!D68</f>
        <v>202549.74</v>
      </c>
      <c r="E68" s="48">
        <f>+'JULIO 24'!E68+'AGOSTO 24'!E68+'SEPTIEMBRE 24'!E68</f>
        <v>8821.7200000000012</v>
      </c>
      <c r="F68" s="48">
        <f>+'JULIO 24'!F68+'AGOSTO 24'!F68+'SEPTIEMBRE 24'!F68</f>
        <v>46796.579999999994</v>
      </c>
      <c r="G68" s="48">
        <f>+'JULIO 24'!G68+'AGOSTO 24'!G68+'SEPTIEMBRE 24'!G68</f>
        <v>18763.27</v>
      </c>
      <c r="H68" s="48">
        <f>+'JULIO 24'!H68+'AGOSTO 24'!H68+'SEPTIEMBRE 24'!H68</f>
        <v>4770.5999999999995</v>
      </c>
      <c r="I68" s="48">
        <f>+'JULIO 24'!I68+'AGOSTO 24'!I68+'SEPTIEMBRE 24'!I68</f>
        <v>12982.849999999999</v>
      </c>
      <c r="J68" s="48">
        <f>+'JULIO 24'!J68+'AGOSTO 24'!J68+'SEPTIEMBRE 24'!J68</f>
        <v>1573.29</v>
      </c>
      <c r="K68" s="48">
        <f>+'JULIO 24'!K68+'AGOSTO 24'!K68+'SEPTIEMBRE 24'!K68</f>
        <v>546.11</v>
      </c>
      <c r="L68" s="48">
        <f>+'JULIO 24'!L68+'AGOSTO 24'!L68+'SEPTIEMBRE 24'!L68</f>
        <v>0</v>
      </c>
      <c r="M68" s="48">
        <f>+'JULIO 24'!M68+'AGOSTO 24'!M68+'SEPTIEMBRE 24'!M68</f>
        <v>0</v>
      </c>
      <c r="N68" s="53">
        <f t="shared" si="0"/>
        <v>973998.80999999982</v>
      </c>
    </row>
    <row r="69" spans="1:14" x14ac:dyDescent="0.25">
      <c r="A69" s="5" t="s">
        <v>132</v>
      </c>
      <c r="B69" s="6" t="s">
        <v>133</v>
      </c>
      <c r="C69" s="48">
        <f>+'JULIO 24'!C69+'AGOSTO 24'!C69+'SEPTIEMBRE 24'!C69</f>
        <v>857516.79</v>
      </c>
      <c r="D69" s="48">
        <f>+'JULIO 24'!D69+'AGOSTO 24'!D69+'SEPTIEMBRE 24'!D69</f>
        <v>292591.77</v>
      </c>
      <c r="E69" s="48">
        <f>+'JULIO 24'!E69+'AGOSTO 24'!E69+'SEPTIEMBRE 24'!E69</f>
        <v>11302.830000000002</v>
      </c>
      <c r="F69" s="48">
        <f>+'JULIO 24'!F69+'AGOSTO 24'!F69+'SEPTIEMBRE 24'!F69</f>
        <v>57631.91</v>
      </c>
      <c r="G69" s="48">
        <f>+'JULIO 24'!G69+'AGOSTO 24'!G69+'SEPTIEMBRE 24'!G69</f>
        <v>22180.080000000002</v>
      </c>
      <c r="H69" s="48">
        <f>+'JULIO 24'!H69+'AGOSTO 24'!H69+'SEPTIEMBRE 24'!H69</f>
        <v>5794.35</v>
      </c>
      <c r="I69" s="48">
        <f>+'JULIO 24'!I69+'AGOSTO 24'!I69+'SEPTIEMBRE 24'!I69</f>
        <v>14950.73</v>
      </c>
      <c r="J69" s="48">
        <f>+'JULIO 24'!J69+'AGOSTO 24'!J69+'SEPTIEMBRE 24'!J69</f>
        <v>2008.1999999999998</v>
      </c>
      <c r="K69" s="48">
        <f>+'JULIO 24'!K69+'AGOSTO 24'!K69+'SEPTIEMBRE 24'!K69</f>
        <v>620.58000000000004</v>
      </c>
      <c r="L69" s="48">
        <f>+'JULIO 24'!L69+'AGOSTO 24'!L69+'SEPTIEMBRE 24'!L69</f>
        <v>0</v>
      </c>
      <c r="M69" s="48">
        <f>+'JULIO 24'!M69+'AGOSTO 24'!M69+'SEPTIEMBRE 24'!M69</f>
        <v>0</v>
      </c>
      <c r="N69" s="53">
        <f t="shared" si="0"/>
        <v>1264597.2400000002</v>
      </c>
    </row>
    <row r="70" spans="1:14" x14ac:dyDescent="0.25">
      <c r="A70" s="5" t="s">
        <v>134</v>
      </c>
      <c r="B70" s="6" t="s">
        <v>135</v>
      </c>
      <c r="C70" s="48">
        <f>+'JULIO 24'!C70+'AGOSTO 24'!C70+'SEPTIEMBRE 24'!C70</f>
        <v>297348.77</v>
      </c>
      <c r="D70" s="48">
        <f>+'JULIO 24'!D70+'AGOSTO 24'!D70+'SEPTIEMBRE 24'!D70</f>
        <v>153882.78</v>
      </c>
      <c r="E70" s="48">
        <f>+'JULIO 24'!E70+'AGOSTO 24'!E70+'SEPTIEMBRE 24'!E70</f>
        <v>4361.54</v>
      </c>
      <c r="F70" s="48">
        <f>+'JULIO 24'!F70+'AGOSTO 24'!F70+'SEPTIEMBRE 24'!F70</f>
        <v>20698.84</v>
      </c>
      <c r="G70" s="48">
        <f>+'JULIO 24'!G70+'AGOSTO 24'!G70+'SEPTIEMBRE 24'!G70</f>
        <v>3654.8500000000004</v>
      </c>
      <c r="H70" s="48">
        <f>+'JULIO 24'!H70+'AGOSTO 24'!H70+'SEPTIEMBRE 24'!H70</f>
        <v>2021.5700000000002</v>
      </c>
      <c r="I70" s="48">
        <f>+'JULIO 24'!I70+'AGOSTO 24'!I70+'SEPTIEMBRE 24'!I70</f>
        <v>3647.05</v>
      </c>
      <c r="J70" s="48">
        <f>+'JULIO 24'!J70+'AGOSTO 24'!J70+'SEPTIEMBRE 24'!J70</f>
        <v>822.39</v>
      </c>
      <c r="K70" s="48">
        <f>+'JULIO 24'!K70+'AGOSTO 24'!K70+'SEPTIEMBRE 24'!K70</f>
        <v>210.79000000000002</v>
      </c>
      <c r="L70" s="48">
        <f>+'JULIO 24'!L70+'AGOSTO 24'!L70+'SEPTIEMBRE 24'!L70</f>
        <v>2249</v>
      </c>
      <c r="M70" s="48">
        <f>+'JULIO 24'!M70+'AGOSTO 24'!M70+'SEPTIEMBRE 24'!M70</f>
        <v>0</v>
      </c>
      <c r="N70" s="53">
        <f t="shared" si="0"/>
        <v>488897.58</v>
      </c>
    </row>
    <row r="71" spans="1:14" x14ac:dyDescent="0.25">
      <c r="A71" s="5" t="s">
        <v>136</v>
      </c>
      <c r="B71" s="6" t="s">
        <v>137</v>
      </c>
      <c r="C71" s="48">
        <f>+'JULIO 24'!C71+'AGOSTO 24'!C71+'SEPTIEMBRE 24'!C71</f>
        <v>866249.99</v>
      </c>
      <c r="D71" s="48">
        <f>+'JULIO 24'!D71+'AGOSTO 24'!D71+'SEPTIEMBRE 24'!D71</f>
        <v>187131.34</v>
      </c>
      <c r="E71" s="48">
        <f>+'JULIO 24'!E71+'AGOSTO 24'!E71+'SEPTIEMBRE 24'!E71</f>
        <v>10154.65</v>
      </c>
      <c r="F71" s="48">
        <f>+'JULIO 24'!F71+'AGOSTO 24'!F71+'SEPTIEMBRE 24'!F71</f>
        <v>73043.290000000008</v>
      </c>
      <c r="G71" s="48">
        <f>+'JULIO 24'!G71+'AGOSTO 24'!G71+'SEPTIEMBRE 24'!G71</f>
        <v>31304.629999999997</v>
      </c>
      <c r="H71" s="48">
        <f>+'JULIO 24'!H71+'AGOSTO 24'!H71+'SEPTIEMBRE 24'!H71</f>
        <v>8034.7699999999995</v>
      </c>
      <c r="I71" s="48">
        <f>+'JULIO 24'!I71+'AGOSTO 24'!I71+'SEPTIEMBRE 24'!I71</f>
        <v>25716.14</v>
      </c>
      <c r="J71" s="48">
        <f>+'JULIO 24'!J71+'AGOSTO 24'!J71+'SEPTIEMBRE 24'!J71</f>
        <v>1435.8899999999999</v>
      </c>
      <c r="K71" s="48">
        <f>+'JULIO 24'!K71+'AGOSTO 24'!K71+'SEPTIEMBRE 24'!K71</f>
        <v>1262.83</v>
      </c>
      <c r="L71" s="48">
        <f>+'JULIO 24'!L71+'AGOSTO 24'!L71+'SEPTIEMBRE 24'!L71</f>
        <v>0</v>
      </c>
      <c r="M71" s="48">
        <f>+'JULIO 24'!M71+'AGOSTO 24'!M71+'SEPTIEMBRE 24'!M71</f>
        <v>0</v>
      </c>
      <c r="N71" s="53">
        <f t="shared" si="0"/>
        <v>1204333.5299999998</v>
      </c>
    </row>
    <row r="72" spans="1:14" x14ac:dyDescent="0.25">
      <c r="A72" s="5" t="s">
        <v>138</v>
      </c>
      <c r="B72" s="6" t="s">
        <v>139</v>
      </c>
      <c r="C72" s="48">
        <f>+'JULIO 24'!C72+'AGOSTO 24'!C72+'SEPTIEMBRE 24'!C72</f>
        <v>1620263.87</v>
      </c>
      <c r="D72" s="48">
        <f>+'JULIO 24'!D72+'AGOSTO 24'!D72+'SEPTIEMBRE 24'!D72</f>
        <v>310871.27999999997</v>
      </c>
      <c r="E72" s="48">
        <f>+'JULIO 24'!E72+'AGOSTO 24'!E72+'SEPTIEMBRE 24'!E72</f>
        <v>19805.93</v>
      </c>
      <c r="F72" s="48">
        <f>+'JULIO 24'!F72+'AGOSTO 24'!F72+'SEPTIEMBRE 24'!F72</f>
        <v>123424.31</v>
      </c>
      <c r="G72" s="48">
        <f>+'JULIO 24'!G72+'AGOSTO 24'!G72+'SEPTIEMBRE 24'!G72</f>
        <v>63249.990000000005</v>
      </c>
      <c r="H72" s="48">
        <f>+'JULIO 24'!H72+'AGOSTO 24'!H72+'SEPTIEMBRE 24'!H72</f>
        <v>13167.84</v>
      </c>
      <c r="I72" s="48">
        <f>+'JULIO 24'!I72+'AGOSTO 24'!I72+'SEPTIEMBRE 24'!I72</f>
        <v>43900.94</v>
      </c>
      <c r="J72" s="48">
        <f>+'JULIO 24'!J72+'AGOSTO 24'!J72+'SEPTIEMBRE 24'!J72</f>
        <v>3252.99</v>
      </c>
      <c r="K72" s="48">
        <f>+'JULIO 24'!K72+'AGOSTO 24'!K72+'SEPTIEMBRE 24'!K72</f>
        <v>1822.54</v>
      </c>
      <c r="L72" s="48">
        <f>+'JULIO 24'!L72+'AGOSTO 24'!L72+'SEPTIEMBRE 24'!L72</f>
        <v>41601</v>
      </c>
      <c r="M72" s="48">
        <f>+'JULIO 24'!M72+'AGOSTO 24'!M72+'SEPTIEMBRE 24'!M72</f>
        <v>0</v>
      </c>
      <c r="N72" s="53">
        <f t="shared" si="0"/>
        <v>2241360.6900000004</v>
      </c>
    </row>
    <row r="73" spans="1:14" x14ac:dyDescent="0.25">
      <c r="A73" s="5" t="s">
        <v>140</v>
      </c>
      <c r="B73" s="6" t="s">
        <v>141</v>
      </c>
      <c r="C73" s="48">
        <f>+'JULIO 24'!C73+'AGOSTO 24'!C73+'SEPTIEMBRE 24'!C73</f>
        <v>449018.16999999993</v>
      </c>
      <c r="D73" s="48">
        <f>+'JULIO 24'!D73+'AGOSTO 24'!D73+'SEPTIEMBRE 24'!D73</f>
        <v>245322.84</v>
      </c>
      <c r="E73" s="48">
        <f>+'JULIO 24'!E73+'AGOSTO 24'!E73+'SEPTIEMBRE 24'!E73</f>
        <v>6535.25</v>
      </c>
      <c r="F73" s="48">
        <f>+'JULIO 24'!F73+'AGOSTO 24'!F73+'SEPTIEMBRE 24'!F73</f>
        <v>30402.209999999995</v>
      </c>
      <c r="G73" s="48">
        <f>+'JULIO 24'!G73+'AGOSTO 24'!G73+'SEPTIEMBRE 24'!G73</f>
        <v>8181.39</v>
      </c>
      <c r="H73" s="48">
        <f>+'JULIO 24'!H73+'AGOSTO 24'!H73+'SEPTIEMBRE 24'!H73</f>
        <v>2951</v>
      </c>
      <c r="I73" s="48">
        <f>+'JULIO 24'!I73+'AGOSTO 24'!I73+'SEPTIEMBRE 24'!I73</f>
        <v>6183.4700000000012</v>
      </c>
      <c r="J73" s="48">
        <f>+'JULIO 24'!J73+'AGOSTO 24'!J73+'SEPTIEMBRE 24'!J73</f>
        <v>1242</v>
      </c>
      <c r="K73" s="48">
        <f>+'JULIO 24'!K73+'AGOSTO 24'!K73+'SEPTIEMBRE 24'!K73</f>
        <v>290.27999999999997</v>
      </c>
      <c r="L73" s="48">
        <f>+'JULIO 24'!L73+'AGOSTO 24'!L73+'SEPTIEMBRE 24'!L73</f>
        <v>30630</v>
      </c>
      <c r="M73" s="48">
        <f>+'JULIO 24'!M73+'AGOSTO 24'!M73+'SEPTIEMBRE 24'!M73</f>
        <v>0</v>
      </c>
      <c r="N73" s="53">
        <f t="shared" ref="N73:N136" si="1">SUM(C73:M73)</f>
        <v>780756.60999999987</v>
      </c>
    </row>
    <row r="74" spans="1:14" x14ac:dyDescent="0.25">
      <c r="A74" s="5" t="s">
        <v>142</v>
      </c>
      <c r="B74" s="6" t="s">
        <v>143</v>
      </c>
      <c r="C74" s="48">
        <f>+'JULIO 24'!C74+'AGOSTO 24'!C74+'SEPTIEMBRE 24'!C74</f>
        <v>1727564.66</v>
      </c>
      <c r="D74" s="48">
        <f>+'JULIO 24'!D74+'AGOSTO 24'!D74+'SEPTIEMBRE 24'!D74</f>
        <v>1138895.81</v>
      </c>
      <c r="E74" s="48">
        <f>+'JULIO 24'!E74+'AGOSTO 24'!E74+'SEPTIEMBRE 24'!E74</f>
        <v>19660.48</v>
      </c>
      <c r="F74" s="48">
        <f>+'JULIO 24'!F74+'AGOSTO 24'!F74+'SEPTIEMBRE 24'!F74</f>
        <v>122086.29000000002</v>
      </c>
      <c r="G74" s="48">
        <f>+'JULIO 24'!G74+'AGOSTO 24'!G74+'SEPTIEMBRE 24'!G74</f>
        <v>39608.01</v>
      </c>
      <c r="H74" s="48">
        <f>+'JULIO 24'!H74+'AGOSTO 24'!H74+'SEPTIEMBRE 24'!H74</f>
        <v>13308.79</v>
      </c>
      <c r="I74" s="48">
        <f>+'JULIO 24'!I74+'AGOSTO 24'!I74+'SEPTIEMBRE 24'!I74</f>
        <v>33650.949999999997</v>
      </c>
      <c r="J74" s="48">
        <f>+'JULIO 24'!J74+'AGOSTO 24'!J74+'SEPTIEMBRE 24'!J74</f>
        <v>3573</v>
      </c>
      <c r="K74" s="48">
        <f>+'JULIO 24'!K74+'AGOSTO 24'!K74+'SEPTIEMBRE 24'!K74</f>
        <v>1731.31</v>
      </c>
      <c r="L74" s="48">
        <f>+'JULIO 24'!L74+'AGOSTO 24'!L74+'SEPTIEMBRE 24'!L74</f>
        <v>0</v>
      </c>
      <c r="M74" s="48">
        <f>+'JULIO 24'!M74+'AGOSTO 24'!M74+'SEPTIEMBRE 24'!M74</f>
        <v>0</v>
      </c>
      <c r="N74" s="53">
        <f t="shared" si="1"/>
        <v>3100079.3</v>
      </c>
    </row>
    <row r="75" spans="1:14" x14ac:dyDescent="0.25">
      <c r="A75" s="5" t="s">
        <v>144</v>
      </c>
      <c r="B75" s="6" t="s">
        <v>145</v>
      </c>
      <c r="C75" s="48">
        <f>+'JULIO 24'!C75+'AGOSTO 24'!C75+'SEPTIEMBRE 24'!C75</f>
        <v>195501246.74000001</v>
      </c>
      <c r="D75" s="48">
        <f>+'JULIO 24'!D75+'AGOSTO 24'!D75+'SEPTIEMBRE 24'!D75</f>
        <v>56770214.049999997</v>
      </c>
      <c r="E75" s="48">
        <f>+'JULIO 24'!E75+'AGOSTO 24'!E75+'SEPTIEMBRE 24'!E75</f>
        <v>2215111.4499999997</v>
      </c>
      <c r="F75" s="48">
        <f>+'JULIO 24'!F75+'AGOSTO 24'!F75+'SEPTIEMBRE 24'!F75</f>
        <v>16233256.420000002</v>
      </c>
      <c r="G75" s="48">
        <f>+'JULIO 24'!G75+'AGOSTO 24'!G75+'SEPTIEMBRE 24'!G75</f>
        <v>1958531.5099999998</v>
      </c>
      <c r="H75" s="48">
        <f>+'JULIO 24'!H75+'AGOSTO 24'!H75+'SEPTIEMBRE 24'!H75</f>
        <v>1761853.77</v>
      </c>
      <c r="I75" s="48">
        <f>+'JULIO 24'!I75+'AGOSTO 24'!I75+'SEPTIEMBRE 24'!I75</f>
        <v>3750501.21</v>
      </c>
      <c r="J75" s="48">
        <f>+'JULIO 24'!J75+'AGOSTO 24'!J75+'SEPTIEMBRE 24'!J75</f>
        <v>257379.15000000002</v>
      </c>
      <c r="K75" s="48">
        <f>+'JULIO 24'!K75+'AGOSTO 24'!K75+'SEPTIEMBRE 24'!K75</f>
        <v>285751.58</v>
      </c>
      <c r="L75" s="48">
        <f>+'JULIO 24'!L75+'AGOSTO 24'!L75+'SEPTIEMBRE 24'!L75</f>
        <v>15364061</v>
      </c>
      <c r="M75" s="48">
        <f>+'JULIO 24'!M75+'AGOSTO 24'!M75+'SEPTIEMBRE 24'!M75</f>
        <v>0</v>
      </c>
      <c r="N75" s="53">
        <f t="shared" si="1"/>
        <v>294097906.87999994</v>
      </c>
    </row>
    <row r="76" spans="1:14" x14ac:dyDescent="0.25">
      <c r="A76" s="5" t="s">
        <v>146</v>
      </c>
      <c r="B76" s="6" t="s">
        <v>147</v>
      </c>
      <c r="C76" s="48">
        <f>+'JULIO 24'!C76+'AGOSTO 24'!C76+'SEPTIEMBRE 24'!C76</f>
        <v>6444870.3099999996</v>
      </c>
      <c r="D76" s="48">
        <f>+'JULIO 24'!D76+'AGOSTO 24'!D76+'SEPTIEMBRE 24'!D76</f>
        <v>2368912.52</v>
      </c>
      <c r="E76" s="48">
        <f>+'JULIO 24'!E76+'AGOSTO 24'!E76+'SEPTIEMBRE 24'!E76</f>
        <v>73536.06</v>
      </c>
      <c r="F76" s="48">
        <f>+'JULIO 24'!F76+'AGOSTO 24'!F76+'SEPTIEMBRE 24'!F76</f>
        <v>542382.38</v>
      </c>
      <c r="G76" s="48">
        <f>+'JULIO 24'!G76+'AGOSTO 24'!G76+'SEPTIEMBRE 24'!G76</f>
        <v>176088.4</v>
      </c>
      <c r="H76" s="48">
        <f>+'JULIO 24'!H76+'AGOSTO 24'!H76+'SEPTIEMBRE 24'!H76</f>
        <v>59952.04</v>
      </c>
      <c r="I76" s="48">
        <f>+'JULIO 24'!I76+'AGOSTO 24'!I76+'SEPTIEMBRE 24'!I76</f>
        <v>168067.18</v>
      </c>
      <c r="J76" s="48">
        <f>+'JULIO 24'!J76+'AGOSTO 24'!J76+'SEPTIEMBRE 24'!J76</f>
        <v>9726.630000000001</v>
      </c>
      <c r="K76" s="48">
        <f>+'JULIO 24'!K76+'AGOSTO 24'!K76+'SEPTIEMBRE 24'!K76</f>
        <v>9484.7199999999993</v>
      </c>
      <c r="L76" s="48">
        <f>+'JULIO 24'!L76+'AGOSTO 24'!L76+'SEPTIEMBRE 24'!L76</f>
        <v>0</v>
      </c>
      <c r="M76" s="48">
        <f>+'JULIO 24'!M76+'AGOSTO 24'!M76+'SEPTIEMBRE 24'!M76</f>
        <v>0</v>
      </c>
      <c r="N76" s="53">
        <f t="shared" si="1"/>
        <v>9853020.2400000021</v>
      </c>
    </row>
    <row r="77" spans="1:14" x14ac:dyDescent="0.25">
      <c r="A77" s="5" t="s">
        <v>148</v>
      </c>
      <c r="B77" s="6" t="s">
        <v>149</v>
      </c>
      <c r="C77" s="48">
        <f>+'JULIO 24'!C77+'AGOSTO 24'!C77+'SEPTIEMBRE 24'!C77</f>
        <v>672254.85000000009</v>
      </c>
      <c r="D77" s="48">
        <f>+'JULIO 24'!D77+'AGOSTO 24'!D77+'SEPTIEMBRE 24'!D77</f>
        <v>157169.40000000002</v>
      </c>
      <c r="E77" s="48">
        <f>+'JULIO 24'!E77+'AGOSTO 24'!E77+'SEPTIEMBRE 24'!E77</f>
        <v>9095.43</v>
      </c>
      <c r="F77" s="48">
        <f>+'JULIO 24'!F77+'AGOSTO 24'!F77+'SEPTIEMBRE 24'!F77</f>
        <v>50643.11</v>
      </c>
      <c r="G77" s="48">
        <f>+'JULIO 24'!G77+'AGOSTO 24'!G77+'SEPTIEMBRE 24'!G77</f>
        <v>22978.27</v>
      </c>
      <c r="H77" s="48">
        <f>+'JULIO 24'!H77+'AGOSTO 24'!H77+'SEPTIEMBRE 24'!H77</f>
        <v>5208.41</v>
      </c>
      <c r="I77" s="48">
        <f>+'JULIO 24'!I77+'AGOSTO 24'!I77+'SEPTIEMBRE 24'!I77</f>
        <v>15930.43</v>
      </c>
      <c r="J77" s="48">
        <f>+'JULIO 24'!J77+'AGOSTO 24'!J77+'SEPTIEMBRE 24'!J77</f>
        <v>1512.1200000000001</v>
      </c>
      <c r="K77" s="48">
        <f>+'JULIO 24'!K77+'AGOSTO 24'!K77+'SEPTIEMBRE 24'!K77</f>
        <v>669.99</v>
      </c>
      <c r="L77" s="48">
        <f>+'JULIO 24'!L77+'AGOSTO 24'!L77+'SEPTIEMBRE 24'!L77</f>
        <v>24132</v>
      </c>
      <c r="M77" s="48">
        <f>+'JULIO 24'!M77+'AGOSTO 24'!M77+'SEPTIEMBRE 24'!M77</f>
        <v>0</v>
      </c>
      <c r="N77" s="53">
        <f t="shared" si="1"/>
        <v>959594.01000000024</v>
      </c>
    </row>
    <row r="78" spans="1:14" x14ac:dyDescent="0.25">
      <c r="A78" s="5" t="s">
        <v>150</v>
      </c>
      <c r="B78" s="6" t="s">
        <v>151</v>
      </c>
      <c r="C78" s="48">
        <f>+'JULIO 24'!C78+'AGOSTO 24'!C78+'SEPTIEMBRE 24'!C78</f>
        <v>1401063.19</v>
      </c>
      <c r="D78" s="48">
        <f>+'JULIO 24'!D78+'AGOSTO 24'!D78+'SEPTIEMBRE 24'!D78</f>
        <v>593486.73</v>
      </c>
      <c r="E78" s="48">
        <f>+'JULIO 24'!E78+'AGOSTO 24'!E78+'SEPTIEMBRE 24'!E78</f>
        <v>16999.36</v>
      </c>
      <c r="F78" s="48">
        <f>+'JULIO 24'!F78+'AGOSTO 24'!F78+'SEPTIEMBRE 24'!F78</f>
        <v>111022.39000000001</v>
      </c>
      <c r="G78" s="48">
        <f>+'JULIO 24'!G78+'AGOSTO 24'!G78+'SEPTIEMBRE 24'!G78</f>
        <v>48249.279999999999</v>
      </c>
      <c r="H78" s="48">
        <f>+'JULIO 24'!H78+'AGOSTO 24'!H78+'SEPTIEMBRE 24'!H78</f>
        <v>11939.51</v>
      </c>
      <c r="I78" s="48">
        <f>+'JULIO 24'!I78+'AGOSTO 24'!I78+'SEPTIEMBRE 24'!I78</f>
        <v>36873.1</v>
      </c>
      <c r="J78" s="48">
        <f>+'JULIO 24'!J78+'AGOSTO 24'!J78+'SEPTIEMBRE 24'!J78</f>
        <v>2509.29</v>
      </c>
      <c r="K78" s="48">
        <f>+'JULIO 24'!K78+'AGOSTO 24'!K78+'SEPTIEMBRE 24'!K78</f>
        <v>1736.21</v>
      </c>
      <c r="L78" s="48">
        <f>+'JULIO 24'!L78+'AGOSTO 24'!L78+'SEPTIEMBRE 24'!L78</f>
        <v>0</v>
      </c>
      <c r="M78" s="48">
        <f>+'JULIO 24'!M78+'AGOSTO 24'!M78+'SEPTIEMBRE 24'!M78</f>
        <v>0</v>
      </c>
      <c r="N78" s="53">
        <f t="shared" si="1"/>
        <v>2223879.0599999996</v>
      </c>
    </row>
    <row r="79" spans="1:14" x14ac:dyDescent="0.25">
      <c r="A79" s="5" t="s">
        <v>152</v>
      </c>
      <c r="B79" s="6" t="s">
        <v>153</v>
      </c>
      <c r="C79" s="48">
        <f>+'JULIO 24'!C79+'AGOSTO 24'!C79+'SEPTIEMBRE 24'!C79</f>
        <v>1129851.22</v>
      </c>
      <c r="D79" s="48">
        <f>+'JULIO 24'!D79+'AGOSTO 24'!D79+'SEPTIEMBRE 24'!D79</f>
        <v>618742.80000000005</v>
      </c>
      <c r="E79" s="48">
        <f>+'JULIO 24'!E79+'AGOSTO 24'!E79+'SEPTIEMBRE 24'!E79</f>
        <v>16575.849999999999</v>
      </c>
      <c r="F79" s="48">
        <f>+'JULIO 24'!F79+'AGOSTO 24'!F79+'SEPTIEMBRE 24'!F79</f>
        <v>78310.06</v>
      </c>
      <c r="G79" s="48">
        <f>+'JULIO 24'!G79+'AGOSTO 24'!G79+'SEPTIEMBRE 24'!G79</f>
        <v>24826.45</v>
      </c>
      <c r="H79" s="48">
        <f>+'JULIO 24'!H79+'AGOSTO 24'!H79+'SEPTIEMBRE 24'!H79</f>
        <v>7623.59</v>
      </c>
      <c r="I79" s="48">
        <f>+'JULIO 24'!I79+'AGOSTO 24'!I79+'SEPTIEMBRE 24'!I79</f>
        <v>17715.89</v>
      </c>
      <c r="J79" s="48">
        <f>+'JULIO 24'!J79+'AGOSTO 24'!J79+'SEPTIEMBRE 24'!J79</f>
        <v>3047.19</v>
      </c>
      <c r="K79" s="48">
        <f>+'JULIO 24'!K79+'AGOSTO 24'!K79+'SEPTIEMBRE 24'!K79</f>
        <v>784.87</v>
      </c>
      <c r="L79" s="48">
        <f>+'JULIO 24'!L79+'AGOSTO 24'!L79+'SEPTIEMBRE 24'!L79</f>
        <v>0</v>
      </c>
      <c r="M79" s="48">
        <f>+'JULIO 24'!M79+'AGOSTO 24'!M79+'SEPTIEMBRE 24'!M79</f>
        <v>0</v>
      </c>
      <c r="N79" s="53">
        <f t="shared" si="1"/>
        <v>1897477.9200000002</v>
      </c>
    </row>
    <row r="80" spans="1:14" x14ac:dyDescent="0.25">
      <c r="A80" s="5" t="s">
        <v>154</v>
      </c>
      <c r="B80" s="6" t="s">
        <v>155</v>
      </c>
      <c r="C80" s="48">
        <f>+'JULIO 24'!C80+'AGOSTO 24'!C80+'SEPTIEMBRE 24'!C80</f>
        <v>5747026.7000000002</v>
      </c>
      <c r="D80" s="48">
        <f>+'JULIO 24'!D80+'AGOSTO 24'!D80+'SEPTIEMBRE 24'!D80</f>
        <v>358269.52</v>
      </c>
      <c r="E80" s="48">
        <f>+'JULIO 24'!E80+'AGOSTO 24'!E80+'SEPTIEMBRE 24'!E80</f>
        <v>58594.75</v>
      </c>
      <c r="F80" s="48">
        <f>+'JULIO 24'!F80+'AGOSTO 24'!F80+'SEPTIEMBRE 24'!F80</f>
        <v>588825.67000000004</v>
      </c>
      <c r="G80" s="48">
        <f>+'JULIO 24'!G80+'AGOSTO 24'!G80+'SEPTIEMBRE 24'!G80</f>
        <v>60785.19</v>
      </c>
      <c r="H80" s="48">
        <f>+'JULIO 24'!H80+'AGOSTO 24'!H80+'SEPTIEMBRE 24'!H80</f>
        <v>68126.38</v>
      </c>
      <c r="I80" s="48">
        <f>+'JULIO 24'!I80+'AGOSTO 24'!I80+'SEPTIEMBRE 24'!I80</f>
        <v>155333.13</v>
      </c>
      <c r="J80" s="48">
        <f>+'JULIO 24'!J80+'AGOSTO 24'!J80+'SEPTIEMBRE 24'!J80</f>
        <v>2517.39</v>
      </c>
      <c r="K80" s="48">
        <f>+'JULIO 24'!K80+'AGOSTO 24'!K80+'SEPTIEMBRE 24'!K80</f>
        <v>12739.56</v>
      </c>
      <c r="L80" s="48">
        <f>+'JULIO 24'!L80+'AGOSTO 24'!L80+'SEPTIEMBRE 24'!L80</f>
        <v>0</v>
      </c>
      <c r="M80" s="48">
        <f>+'JULIO 24'!M80+'AGOSTO 24'!M80+'SEPTIEMBRE 24'!M80</f>
        <v>0</v>
      </c>
      <c r="N80" s="53">
        <f t="shared" si="1"/>
        <v>7052218.29</v>
      </c>
    </row>
    <row r="81" spans="1:14" x14ac:dyDescent="0.25">
      <c r="A81" s="5" t="s">
        <v>156</v>
      </c>
      <c r="B81" s="6" t="s">
        <v>157</v>
      </c>
      <c r="C81" s="48">
        <f>+'JULIO 24'!C81+'AGOSTO 24'!C81+'SEPTIEMBRE 24'!C81</f>
        <v>7496234.5499999998</v>
      </c>
      <c r="D81" s="48">
        <f>+'JULIO 24'!D81+'AGOSTO 24'!D81+'SEPTIEMBRE 24'!D81</f>
        <v>2813713.6399999997</v>
      </c>
      <c r="E81" s="48">
        <f>+'JULIO 24'!E81+'AGOSTO 24'!E81+'SEPTIEMBRE 24'!E81</f>
        <v>86461.17</v>
      </c>
      <c r="F81" s="48">
        <f>+'JULIO 24'!F81+'AGOSTO 24'!F81+'SEPTIEMBRE 24'!F81</f>
        <v>604771.74999999988</v>
      </c>
      <c r="G81" s="48">
        <f>+'JULIO 24'!G81+'AGOSTO 24'!G81+'SEPTIEMBRE 24'!G81</f>
        <v>256915.24000000002</v>
      </c>
      <c r="H81" s="48">
        <f>+'JULIO 24'!H81+'AGOSTO 24'!H81+'SEPTIEMBRE 24'!H81</f>
        <v>66225.639999999985</v>
      </c>
      <c r="I81" s="48">
        <f>+'JULIO 24'!I81+'AGOSTO 24'!I81+'SEPTIEMBRE 24'!I81</f>
        <v>205807.62</v>
      </c>
      <c r="J81" s="48">
        <f>+'JULIO 24'!J81+'AGOSTO 24'!J81+'SEPTIEMBRE 24'!J81</f>
        <v>12496.5</v>
      </c>
      <c r="K81" s="48">
        <f>+'JULIO 24'!K81+'AGOSTO 24'!K81+'SEPTIEMBRE 24'!K81</f>
        <v>10022.15</v>
      </c>
      <c r="L81" s="48">
        <f>+'JULIO 24'!L81+'AGOSTO 24'!L81+'SEPTIEMBRE 24'!L81</f>
        <v>0</v>
      </c>
      <c r="M81" s="48">
        <f>+'JULIO 24'!M81+'AGOSTO 24'!M81+'SEPTIEMBRE 24'!M81</f>
        <v>0</v>
      </c>
      <c r="N81" s="53">
        <f t="shared" si="1"/>
        <v>11552648.26</v>
      </c>
    </row>
    <row r="82" spans="1:14" x14ac:dyDescent="0.25">
      <c r="A82" s="5" t="s">
        <v>158</v>
      </c>
      <c r="B82" s="6" t="s">
        <v>159</v>
      </c>
      <c r="C82" s="48">
        <f>+'JULIO 24'!C82+'AGOSTO 24'!C82+'SEPTIEMBRE 24'!C82</f>
        <v>388456.06999999995</v>
      </c>
      <c r="D82" s="48">
        <f>+'JULIO 24'!D82+'AGOSTO 24'!D82+'SEPTIEMBRE 24'!D82</f>
        <v>175195.25</v>
      </c>
      <c r="E82" s="48">
        <f>+'JULIO 24'!E82+'AGOSTO 24'!E82+'SEPTIEMBRE 24'!E82</f>
        <v>5969.48</v>
      </c>
      <c r="F82" s="48">
        <f>+'JULIO 24'!F82+'AGOSTO 24'!F82+'SEPTIEMBRE 24'!F82</f>
        <v>27735.89</v>
      </c>
      <c r="G82" s="48">
        <f>+'JULIO 24'!G82+'AGOSTO 24'!G82+'SEPTIEMBRE 24'!G82</f>
        <v>3376.05</v>
      </c>
      <c r="H82" s="48">
        <f>+'JULIO 24'!H82+'AGOSTO 24'!H82+'SEPTIEMBRE 24'!H82</f>
        <v>2670.88</v>
      </c>
      <c r="I82" s="48">
        <f>+'JULIO 24'!I82+'AGOSTO 24'!I82+'SEPTIEMBRE 24'!I82</f>
        <v>4234.1100000000006</v>
      </c>
      <c r="J82" s="48">
        <f>+'JULIO 24'!J82+'AGOSTO 24'!J82+'SEPTIEMBRE 24'!J82</f>
        <v>1081.8000000000002</v>
      </c>
      <c r="K82" s="48">
        <f>+'JULIO 24'!K82+'AGOSTO 24'!K82+'SEPTIEMBRE 24'!K82</f>
        <v>279.65999999999997</v>
      </c>
      <c r="L82" s="48">
        <f>+'JULIO 24'!L82+'AGOSTO 24'!L82+'SEPTIEMBRE 24'!L82</f>
        <v>0</v>
      </c>
      <c r="M82" s="48">
        <f>+'JULIO 24'!M82+'AGOSTO 24'!M82+'SEPTIEMBRE 24'!M82</f>
        <v>0</v>
      </c>
      <c r="N82" s="53">
        <f t="shared" si="1"/>
        <v>608999.19000000006</v>
      </c>
    </row>
    <row r="83" spans="1:14" x14ac:dyDescent="0.25">
      <c r="A83" s="5" t="s">
        <v>160</v>
      </c>
      <c r="B83" s="6" t="s">
        <v>161</v>
      </c>
      <c r="C83" s="48">
        <f>+'JULIO 24'!C83+'AGOSTO 24'!C83+'SEPTIEMBRE 24'!C83</f>
        <v>1257681.8500000001</v>
      </c>
      <c r="D83" s="48">
        <f>+'JULIO 24'!D83+'AGOSTO 24'!D83+'SEPTIEMBRE 24'!D83</f>
        <v>594810.94999999995</v>
      </c>
      <c r="E83" s="48">
        <f>+'JULIO 24'!E83+'AGOSTO 24'!E83+'SEPTIEMBRE 24'!E83</f>
        <v>13753.16</v>
      </c>
      <c r="F83" s="48">
        <f>+'JULIO 24'!F83+'AGOSTO 24'!F83+'SEPTIEMBRE 24'!F83</f>
        <v>77563.02</v>
      </c>
      <c r="G83" s="48">
        <f>+'JULIO 24'!G83+'AGOSTO 24'!G83+'SEPTIEMBRE 24'!G83</f>
        <v>19613.669999999998</v>
      </c>
      <c r="H83" s="48">
        <f>+'JULIO 24'!H83+'AGOSTO 24'!H83+'SEPTIEMBRE 24'!H83</f>
        <v>8283.57</v>
      </c>
      <c r="I83" s="48">
        <f>+'JULIO 24'!I83+'AGOSTO 24'!I83+'SEPTIEMBRE 24'!I83</f>
        <v>16926.599999999999</v>
      </c>
      <c r="J83" s="48">
        <f>+'JULIO 24'!J83+'AGOSTO 24'!J83+'SEPTIEMBRE 24'!J83</f>
        <v>2576.16</v>
      </c>
      <c r="K83" s="48">
        <f>+'JULIO 24'!K83+'AGOSTO 24'!K83+'SEPTIEMBRE 24'!K83</f>
        <v>878.59</v>
      </c>
      <c r="L83" s="48">
        <f>+'JULIO 24'!L83+'AGOSTO 24'!L83+'SEPTIEMBRE 24'!L83</f>
        <v>0</v>
      </c>
      <c r="M83" s="48">
        <f>+'JULIO 24'!M83+'AGOSTO 24'!M83+'SEPTIEMBRE 24'!M83</f>
        <v>0</v>
      </c>
      <c r="N83" s="53">
        <f t="shared" si="1"/>
        <v>1992087.57</v>
      </c>
    </row>
    <row r="84" spans="1:14" x14ac:dyDescent="0.25">
      <c r="A84" s="5" t="s">
        <v>162</v>
      </c>
      <c r="B84" s="6" t="s">
        <v>163</v>
      </c>
      <c r="C84" s="48">
        <f>+'JULIO 24'!C84+'AGOSTO 24'!C84+'SEPTIEMBRE 24'!C84</f>
        <v>787721.83000000007</v>
      </c>
      <c r="D84" s="48">
        <f>+'JULIO 24'!D84+'AGOSTO 24'!D84+'SEPTIEMBRE 24'!D84</f>
        <v>284589.81999999995</v>
      </c>
      <c r="E84" s="48">
        <f>+'JULIO 24'!E84+'AGOSTO 24'!E84+'SEPTIEMBRE 24'!E84</f>
        <v>9982.380000000001</v>
      </c>
      <c r="F84" s="48">
        <f>+'JULIO 24'!F84+'AGOSTO 24'!F84+'SEPTIEMBRE 24'!F84</f>
        <v>57263.87</v>
      </c>
      <c r="G84" s="48">
        <f>+'JULIO 24'!G84+'AGOSTO 24'!G84+'SEPTIEMBRE 24'!G84</f>
        <v>25387.17</v>
      </c>
      <c r="H84" s="48">
        <f>+'JULIO 24'!H84+'AGOSTO 24'!H84+'SEPTIEMBRE 24'!H84</f>
        <v>5975.9400000000005</v>
      </c>
      <c r="I84" s="48">
        <f>+'JULIO 24'!I84+'AGOSTO 24'!I84+'SEPTIEMBRE 24'!I84</f>
        <v>17920.78</v>
      </c>
      <c r="J84" s="48">
        <f>+'JULIO 24'!J84+'AGOSTO 24'!J84+'SEPTIEMBRE 24'!J84</f>
        <v>1725.66</v>
      </c>
      <c r="K84" s="48">
        <f>+'JULIO 24'!K84+'AGOSTO 24'!K84+'SEPTIEMBRE 24'!K84</f>
        <v>760.08999999999992</v>
      </c>
      <c r="L84" s="48">
        <f>+'JULIO 24'!L84+'AGOSTO 24'!L84+'SEPTIEMBRE 24'!L84</f>
        <v>17270</v>
      </c>
      <c r="M84" s="48">
        <f>+'JULIO 24'!M84+'AGOSTO 24'!M84+'SEPTIEMBRE 24'!M84</f>
        <v>0</v>
      </c>
      <c r="N84" s="53">
        <f t="shared" si="1"/>
        <v>1208597.5399999998</v>
      </c>
    </row>
    <row r="85" spans="1:14" x14ac:dyDescent="0.25">
      <c r="A85" s="5" t="s">
        <v>164</v>
      </c>
      <c r="B85" s="6" t="s">
        <v>165</v>
      </c>
      <c r="C85" s="48">
        <f>+'JULIO 24'!C85+'AGOSTO 24'!C85+'SEPTIEMBRE 24'!C85</f>
        <v>1153985.3900000001</v>
      </c>
      <c r="D85" s="48">
        <f>+'JULIO 24'!D85+'AGOSTO 24'!D85+'SEPTIEMBRE 24'!D85</f>
        <v>371456.01</v>
      </c>
      <c r="E85" s="48">
        <f>+'JULIO 24'!E85+'AGOSTO 24'!E85+'SEPTIEMBRE 24'!E85</f>
        <v>13149.84</v>
      </c>
      <c r="F85" s="48">
        <f>+'JULIO 24'!F85+'AGOSTO 24'!F85+'SEPTIEMBRE 24'!F85</f>
        <v>96555.090000000011</v>
      </c>
      <c r="G85" s="48">
        <f>+'JULIO 24'!G85+'AGOSTO 24'!G85+'SEPTIEMBRE 24'!G85</f>
        <v>32217.07</v>
      </c>
      <c r="H85" s="48">
        <f>+'JULIO 24'!H85+'AGOSTO 24'!H85+'SEPTIEMBRE 24'!H85</f>
        <v>10656.619999999999</v>
      </c>
      <c r="I85" s="48">
        <f>+'JULIO 24'!I85+'AGOSTO 24'!I85+'SEPTIEMBRE 24'!I85</f>
        <v>30219.980000000003</v>
      </c>
      <c r="J85" s="48">
        <f>+'JULIO 24'!J85+'AGOSTO 24'!J85+'SEPTIEMBRE 24'!J85</f>
        <v>1695.21</v>
      </c>
      <c r="K85" s="48">
        <f>+'JULIO 24'!K85+'AGOSTO 24'!K85+'SEPTIEMBRE 24'!K85</f>
        <v>1677.02</v>
      </c>
      <c r="L85" s="48">
        <f>+'JULIO 24'!L85+'AGOSTO 24'!L85+'SEPTIEMBRE 24'!L85</f>
        <v>627</v>
      </c>
      <c r="M85" s="48">
        <f>+'JULIO 24'!M85+'AGOSTO 24'!M85+'SEPTIEMBRE 24'!M85</f>
        <v>0</v>
      </c>
      <c r="N85" s="53">
        <f t="shared" si="1"/>
        <v>1712239.2300000004</v>
      </c>
    </row>
    <row r="86" spans="1:14" x14ac:dyDescent="0.25">
      <c r="A86" s="5" t="s">
        <v>166</v>
      </c>
      <c r="B86" s="6" t="s">
        <v>167</v>
      </c>
      <c r="C86" s="48">
        <f>+'JULIO 24'!C86+'AGOSTO 24'!C86+'SEPTIEMBRE 24'!C86</f>
        <v>537227.5</v>
      </c>
      <c r="D86" s="48">
        <f>+'JULIO 24'!D86+'AGOSTO 24'!D86+'SEPTIEMBRE 24'!D86</f>
        <v>195531.99000000002</v>
      </c>
      <c r="E86" s="48">
        <f>+'JULIO 24'!E86+'AGOSTO 24'!E86+'SEPTIEMBRE 24'!E86</f>
        <v>6461.15</v>
      </c>
      <c r="F86" s="48">
        <f>+'JULIO 24'!F86+'AGOSTO 24'!F86+'SEPTIEMBRE 24'!F86</f>
        <v>40154.83</v>
      </c>
      <c r="G86" s="48">
        <f>+'JULIO 24'!G86+'AGOSTO 24'!G86+'SEPTIEMBRE 24'!G86</f>
        <v>9512.86</v>
      </c>
      <c r="H86" s="48">
        <f>+'JULIO 24'!H86+'AGOSTO 24'!H86+'SEPTIEMBRE 24'!H86</f>
        <v>4264.05</v>
      </c>
      <c r="I86" s="48">
        <f>+'JULIO 24'!I86+'AGOSTO 24'!I86+'SEPTIEMBRE 24'!I86</f>
        <v>9822.7000000000007</v>
      </c>
      <c r="J86" s="48">
        <f>+'JULIO 24'!J86+'AGOSTO 24'!J86+'SEPTIEMBRE 24'!J86</f>
        <v>943.11</v>
      </c>
      <c r="K86" s="48">
        <f>+'JULIO 24'!K86+'AGOSTO 24'!K86+'SEPTIEMBRE 24'!K86</f>
        <v>579.25</v>
      </c>
      <c r="L86" s="48">
        <f>+'JULIO 24'!L86+'AGOSTO 24'!L86+'SEPTIEMBRE 24'!L86</f>
        <v>0</v>
      </c>
      <c r="M86" s="48">
        <f>+'JULIO 24'!M86+'AGOSTO 24'!M86+'SEPTIEMBRE 24'!M86</f>
        <v>0</v>
      </c>
      <c r="N86" s="53">
        <f t="shared" si="1"/>
        <v>804497.44</v>
      </c>
    </row>
    <row r="87" spans="1:14" x14ac:dyDescent="0.25">
      <c r="A87" s="5" t="s">
        <v>168</v>
      </c>
      <c r="B87" s="6" t="s">
        <v>169</v>
      </c>
      <c r="C87" s="48">
        <f>+'JULIO 24'!C87+'AGOSTO 24'!C87+'SEPTIEMBRE 24'!C87</f>
        <v>37470702.200000003</v>
      </c>
      <c r="D87" s="48">
        <f>+'JULIO 24'!D87+'AGOSTO 24'!D87+'SEPTIEMBRE 24'!D87</f>
        <v>7641649.5500000007</v>
      </c>
      <c r="E87" s="48">
        <f>+'JULIO 24'!E87+'AGOSTO 24'!E87+'SEPTIEMBRE 24'!E87</f>
        <v>383678.77999999997</v>
      </c>
      <c r="F87" s="48">
        <f>+'JULIO 24'!F87+'AGOSTO 24'!F87+'SEPTIEMBRE 24'!F87</f>
        <v>3202838.2600000002</v>
      </c>
      <c r="G87" s="48">
        <f>+'JULIO 24'!G87+'AGOSTO 24'!G87+'SEPTIEMBRE 24'!G87</f>
        <v>614053.51</v>
      </c>
      <c r="H87" s="48">
        <f>+'JULIO 24'!H87+'AGOSTO 24'!H87+'SEPTIEMBRE 24'!H87</f>
        <v>365697.74</v>
      </c>
      <c r="I87" s="48">
        <f>+'JULIO 24'!I87+'AGOSTO 24'!I87+'SEPTIEMBRE 24'!I87</f>
        <v>873604.03</v>
      </c>
      <c r="J87" s="48">
        <f>+'JULIO 24'!J87+'AGOSTO 24'!J87+'SEPTIEMBRE 24'!J87</f>
        <v>49833.450000000004</v>
      </c>
      <c r="K87" s="48">
        <f>+'JULIO 24'!K87+'AGOSTO 24'!K87+'SEPTIEMBRE 24'!K87</f>
        <v>60460.95</v>
      </c>
      <c r="L87" s="48">
        <f>+'JULIO 24'!L87+'AGOSTO 24'!L87+'SEPTIEMBRE 24'!L87</f>
        <v>5939748</v>
      </c>
      <c r="M87" s="48">
        <f>+'JULIO 24'!M87+'AGOSTO 24'!M87+'SEPTIEMBRE 24'!M87</f>
        <v>0</v>
      </c>
      <c r="N87" s="53">
        <f t="shared" si="1"/>
        <v>56602266.470000006</v>
      </c>
    </row>
    <row r="88" spans="1:14" x14ac:dyDescent="0.25">
      <c r="A88" s="5" t="s">
        <v>170</v>
      </c>
      <c r="B88" s="6" t="s">
        <v>171</v>
      </c>
      <c r="C88" s="48">
        <f>+'JULIO 24'!C88+'AGOSTO 24'!C88+'SEPTIEMBRE 24'!C88</f>
        <v>453513.12000000005</v>
      </c>
      <c r="D88" s="48">
        <f>+'JULIO 24'!D88+'AGOSTO 24'!D88+'SEPTIEMBRE 24'!D88</f>
        <v>249979.53</v>
      </c>
      <c r="E88" s="48">
        <f>+'JULIO 24'!E88+'AGOSTO 24'!E88+'SEPTIEMBRE 24'!E88</f>
        <v>6486.84</v>
      </c>
      <c r="F88" s="48">
        <f>+'JULIO 24'!F88+'AGOSTO 24'!F88+'SEPTIEMBRE 24'!F88</f>
        <v>32877</v>
      </c>
      <c r="G88" s="48">
        <f>+'JULIO 24'!G88+'AGOSTO 24'!G88+'SEPTIEMBRE 24'!G88</f>
        <v>12013.46</v>
      </c>
      <c r="H88" s="48">
        <f>+'JULIO 24'!H88+'AGOSTO 24'!H88+'SEPTIEMBRE 24'!H88</f>
        <v>3279.7700000000004</v>
      </c>
      <c r="I88" s="48">
        <f>+'JULIO 24'!I88+'AGOSTO 24'!I88+'SEPTIEMBRE 24'!I88</f>
        <v>8628.9</v>
      </c>
      <c r="J88" s="48">
        <f>+'JULIO 24'!J88+'AGOSTO 24'!J88+'SEPTIEMBRE 24'!J88</f>
        <v>1153.1100000000001</v>
      </c>
      <c r="K88" s="48">
        <f>+'JULIO 24'!K88+'AGOSTO 24'!K88+'SEPTIEMBRE 24'!K88</f>
        <v>380.12</v>
      </c>
      <c r="L88" s="48">
        <f>+'JULIO 24'!L88+'AGOSTO 24'!L88+'SEPTIEMBRE 24'!L88</f>
        <v>0</v>
      </c>
      <c r="M88" s="48">
        <f>+'JULIO 24'!M88+'AGOSTO 24'!M88+'SEPTIEMBRE 24'!M88</f>
        <v>0</v>
      </c>
      <c r="N88" s="53">
        <f t="shared" si="1"/>
        <v>768311.85</v>
      </c>
    </row>
    <row r="89" spans="1:14" x14ac:dyDescent="0.25">
      <c r="A89" s="5" t="s">
        <v>172</v>
      </c>
      <c r="B89" s="6" t="s">
        <v>173</v>
      </c>
      <c r="C89" s="48">
        <f>+'JULIO 24'!C89+'AGOSTO 24'!C89+'SEPTIEMBRE 24'!C89</f>
        <v>536874.26</v>
      </c>
      <c r="D89" s="48">
        <f>+'JULIO 24'!D89+'AGOSTO 24'!D89+'SEPTIEMBRE 24'!D89</f>
        <v>209782.87</v>
      </c>
      <c r="E89" s="48">
        <f>+'JULIO 24'!E89+'AGOSTO 24'!E89+'SEPTIEMBRE 24'!E89</f>
        <v>7143.8600000000006</v>
      </c>
      <c r="F89" s="48">
        <f>+'JULIO 24'!F89+'AGOSTO 24'!F89+'SEPTIEMBRE 24'!F89</f>
        <v>40143.25</v>
      </c>
      <c r="G89" s="48">
        <f>+'JULIO 24'!G89+'AGOSTO 24'!G89+'SEPTIEMBRE 24'!G89</f>
        <v>14076.04</v>
      </c>
      <c r="H89" s="48">
        <f>+'JULIO 24'!H89+'AGOSTO 24'!H89+'SEPTIEMBRE 24'!H89</f>
        <v>4145.17</v>
      </c>
      <c r="I89" s="48">
        <f>+'JULIO 24'!I89+'AGOSTO 24'!I89+'SEPTIEMBRE 24'!I89</f>
        <v>11026.630000000001</v>
      </c>
      <c r="J89" s="48">
        <f>+'JULIO 24'!J89+'AGOSTO 24'!J89+'SEPTIEMBRE 24'!J89</f>
        <v>1192.98</v>
      </c>
      <c r="K89" s="48">
        <f>+'JULIO 24'!K89+'AGOSTO 24'!K89+'SEPTIEMBRE 24'!K89</f>
        <v>532.83000000000004</v>
      </c>
      <c r="L89" s="48">
        <f>+'JULIO 24'!L89+'AGOSTO 24'!L89+'SEPTIEMBRE 24'!L89</f>
        <v>23854</v>
      </c>
      <c r="M89" s="48">
        <f>+'JULIO 24'!M89+'AGOSTO 24'!M89+'SEPTIEMBRE 24'!M89</f>
        <v>0</v>
      </c>
      <c r="N89" s="53">
        <f t="shared" si="1"/>
        <v>848771.89</v>
      </c>
    </row>
    <row r="90" spans="1:14" x14ac:dyDescent="0.25">
      <c r="A90" s="5" t="s">
        <v>174</v>
      </c>
      <c r="B90" s="6" t="s">
        <v>175</v>
      </c>
      <c r="C90" s="48">
        <f>+'JULIO 24'!C90+'AGOSTO 24'!C90+'SEPTIEMBRE 24'!C90</f>
        <v>923698.21000000008</v>
      </c>
      <c r="D90" s="48">
        <f>+'JULIO 24'!D90+'AGOSTO 24'!D90+'SEPTIEMBRE 24'!D90</f>
        <v>167246.40000000002</v>
      </c>
      <c r="E90" s="48">
        <f>+'JULIO 24'!E90+'AGOSTO 24'!E90+'SEPTIEMBRE 24'!E90</f>
        <v>12143.73</v>
      </c>
      <c r="F90" s="48">
        <f>+'JULIO 24'!F90+'AGOSTO 24'!F90+'SEPTIEMBRE 24'!F90</f>
        <v>69434.28</v>
      </c>
      <c r="G90" s="48">
        <f>+'JULIO 24'!G90+'AGOSTO 24'!G90+'SEPTIEMBRE 24'!G90</f>
        <v>31171.409999999996</v>
      </c>
      <c r="H90" s="48">
        <f>+'JULIO 24'!H90+'AGOSTO 24'!H90+'SEPTIEMBRE 24'!H90</f>
        <v>7206.369999999999</v>
      </c>
      <c r="I90" s="48">
        <f>+'JULIO 24'!I90+'AGOSTO 24'!I90+'SEPTIEMBRE 24'!I90</f>
        <v>22008.41</v>
      </c>
      <c r="J90" s="48">
        <f>+'JULIO 24'!J90+'AGOSTO 24'!J90+'SEPTIEMBRE 24'!J90</f>
        <v>2007.6000000000001</v>
      </c>
      <c r="K90" s="48">
        <f>+'JULIO 24'!K90+'AGOSTO 24'!K90+'SEPTIEMBRE 24'!K90</f>
        <v>940.91</v>
      </c>
      <c r="L90" s="48">
        <f>+'JULIO 24'!L90+'AGOSTO 24'!L90+'SEPTIEMBRE 24'!L90</f>
        <v>0</v>
      </c>
      <c r="M90" s="48">
        <f>+'JULIO 24'!M90+'AGOSTO 24'!M90+'SEPTIEMBRE 24'!M90</f>
        <v>0</v>
      </c>
      <c r="N90" s="53">
        <f t="shared" si="1"/>
        <v>1235857.32</v>
      </c>
    </row>
    <row r="91" spans="1:14" x14ac:dyDescent="0.25">
      <c r="A91" s="5" t="s">
        <v>176</v>
      </c>
      <c r="B91" s="6" t="s">
        <v>177</v>
      </c>
      <c r="C91" s="48">
        <f>+'JULIO 24'!C91+'AGOSTO 24'!C91+'SEPTIEMBRE 24'!C91</f>
        <v>2020292.5699999998</v>
      </c>
      <c r="D91" s="48">
        <f>+'JULIO 24'!D91+'AGOSTO 24'!D91+'SEPTIEMBRE 24'!D91</f>
        <v>859811.26</v>
      </c>
      <c r="E91" s="48">
        <f>+'JULIO 24'!E91+'AGOSTO 24'!E91+'SEPTIEMBRE 24'!E91</f>
        <v>21948.03</v>
      </c>
      <c r="F91" s="48">
        <f>+'JULIO 24'!F91+'AGOSTO 24'!F91+'SEPTIEMBRE 24'!F91</f>
        <v>177132.45</v>
      </c>
      <c r="G91" s="48">
        <f>+'JULIO 24'!G91+'AGOSTO 24'!G91+'SEPTIEMBRE 24'!G91</f>
        <v>82839.89</v>
      </c>
      <c r="H91" s="48">
        <f>+'JULIO 24'!H91+'AGOSTO 24'!H91+'SEPTIEMBRE 24'!H91</f>
        <v>19884.87</v>
      </c>
      <c r="I91" s="48">
        <f>+'JULIO 24'!I91+'AGOSTO 24'!I91+'SEPTIEMBRE 24'!I91</f>
        <v>67745.930000000008</v>
      </c>
      <c r="J91" s="48">
        <f>+'JULIO 24'!J91+'AGOSTO 24'!J91+'SEPTIEMBRE 24'!J91</f>
        <v>2344.92</v>
      </c>
      <c r="K91" s="48">
        <f>+'JULIO 24'!K91+'AGOSTO 24'!K91+'SEPTIEMBRE 24'!K91</f>
        <v>3303.42</v>
      </c>
      <c r="L91" s="48">
        <f>+'JULIO 24'!L91+'AGOSTO 24'!L91+'SEPTIEMBRE 24'!L91</f>
        <v>0</v>
      </c>
      <c r="M91" s="48">
        <f>+'JULIO 24'!M91+'AGOSTO 24'!M91+'SEPTIEMBRE 24'!M91</f>
        <v>0</v>
      </c>
      <c r="N91" s="53">
        <f t="shared" si="1"/>
        <v>3255303.3400000003</v>
      </c>
    </row>
    <row r="92" spans="1:14" x14ac:dyDescent="0.25">
      <c r="A92" s="5" t="s">
        <v>178</v>
      </c>
      <c r="B92" s="6" t="s">
        <v>179</v>
      </c>
      <c r="C92" s="48">
        <f>+'JULIO 24'!C92+'AGOSTO 24'!C92+'SEPTIEMBRE 24'!C92</f>
        <v>1460737.73</v>
      </c>
      <c r="D92" s="48">
        <f>+'JULIO 24'!D92+'AGOSTO 24'!D92+'SEPTIEMBRE 24'!D92</f>
        <v>342976.01</v>
      </c>
      <c r="E92" s="48">
        <f>+'JULIO 24'!E92+'AGOSTO 24'!E92+'SEPTIEMBRE 24'!E92</f>
        <v>15539.86</v>
      </c>
      <c r="F92" s="48">
        <f>+'JULIO 24'!F92+'AGOSTO 24'!F92+'SEPTIEMBRE 24'!F92</f>
        <v>126686.76</v>
      </c>
      <c r="G92" s="48">
        <f>+'JULIO 24'!G92+'AGOSTO 24'!G92+'SEPTIEMBRE 24'!G92</f>
        <v>30261.45</v>
      </c>
      <c r="H92" s="48">
        <f>+'JULIO 24'!H92+'AGOSTO 24'!H92+'SEPTIEMBRE 24'!H92</f>
        <v>14266.830000000002</v>
      </c>
      <c r="I92" s="48">
        <f>+'JULIO 24'!I92+'AGOSTO 24'!I92+'SEPTIEMBRE 24'!I92</f>
        <v>36700.11</v>
      </c>
      <c r="J92" s="48">
        <f>+'JULIO 24'!J92+'AGOSTO 24'!J92+'SEPTIEMBRE 24'!J92</f>
        <v>1673.6399999999999</v>
      </c>
      <c r="K92" s="48">
        <f>+'JULIO 24'!K92+'AGOSTO 24'!K92+'SEPTIEMBRE 24'!K92</f>
        <v>2362.42</v>
      </c>
      <c r="L92" s="48">
        <f>+'JULIO 24'!L92+'AGOSTO 24'!L92+'SEPTIEMBRE 24'!L92</f>
        <v>91736</v>
      </c>
      <c r="M92" s="48">
        <f>+'JULIO 24'!M92+'AGOSTO 24'!M92+'SEPTIEMBRE 24'!M92</f>
        <v>0</v>
      </c>
      <c r="N92" s="53">
        <f t="shared" si="1"/>
        <v>2122940.81</v>
      </c>
    </row>
    <row r="93" spans="1:14" x14ac:dyDescent="0.25">
      <c r="A93" s="5" t="s">
        <v>180</v>
      </c>
      <c r="B93" s="6" t="s">
        <v>181</v>
      </c>
      <c r="C93" s="48">
        <f>+'JULIO 24'!C93+'AGOSTO 24'!C93+'SEPTIEMBRE 24'!C93</f>
        <v>4436664.51</v>
      </c>
      <c r="D93" s="48">
        <f>+'JULIO 24'!D93+'AGOSTO 24'!D93+'SEPTIEMBRE 24'!D93</f>
        <v>383837.49</v>
      </c>
      <c r="E93" s="48">
        <f>+'JULIO 24'!E93+'AGOSTO 24'!E93+'SEPTIEMBRE 24'!E93</f>
        <v>51770.78</v>
      </c>
      <c r="F93" s="48">
        <f>+'JULIO 24'!F93+'AGOSTO 24'!F93+'SEPTIEMBRE 24'!F93</f>
        <v>364793.7300000001</v>
      </c>
      <c r="G93" s="48">
        <f>+'JULIO 24'!G93+'AGOSTO 24'!G93+'SEPTIEMBRE 24'!G93</f>
        <v>204384.49</v>
      </c>
      <c r="H93" s="48">
        <f>+'JULIO 24'!H93+'AGOSTO 24'!H93+'SEPTIEMBRE 24'!H93</f>
        <v>39915.230000000003</v>
      </c>
      <c r="I93" s="48">
        <f>+'JULIO 24'!I93+'AGOSTO 24'!I93+'SEPTIEMBRE 24'!I93</f>
        <v>140629.78</v>
      </c>
      <c r="J93" s="48">
        <f>+'JULIO 24'!J93+'AGOSTO 24'!J93+'SEPTIEMBRE 24'!J93</f>
        <v>7074.7199999999993</v>
      </c>
      <c r="K93" s="48">
        <f>+'JULIO 24'!K93+'AGOSTO 24'!K93+'SEPTIEMBRE 24'!K93</f>
        <v>6128.57</v>
      </c>
      <c r="L93" s="48">
        <f>+'JULIO 24'!L93+'AGOSTO 24'!L93+'SEPTIEMBRE 24'!L93</f>
        <v>134577</v>
      </c>
      <c r="M93" s="48">
        <f>+'JULIO 24'!M93+'AGOSTO 24'!M93+'SEPTIEMBRE 24'!M93</f>
        <v>0</v>
      </c>
      <c r="N93" s="53">
        <f t="shared" si="1"/>
        <v>5769776.3000000017</v>
      </c>
    </row>
    <row r="94" spans="1:14" x14ac:dyDescent="0.25">
      <c r="A94" s="5" t="s">
        <v>182</v>
      </c>
      <c r="B94" s="6" t="s">
        <v>183</v>
      </c>
      <c r="C94" s="48">
        <f>+'JULIO 24'!C94+'AGOSTO 24'!C94+'SEPTIEMBRE 24'!C94</f>
        <v>487658.55000000005</v>
      </c>
      <c r="D94" s="48">
        <f>+'JULIO 24'!D94+'AGOSTO 24'!D94+'SEPTIEMBRE 24'!D94</f>
        <v>207494.94</v>
      </c>
      <c r="E94" s="48">
        <f>+'JULIO 24'!E94+'AGOSTO 24'!E94+'SEPTIEMBRE 24'!E94</f>
        <v>6330.9</v>
      </c>
      <c r="F94" s="48">
        <f>+'JULIO 24'!F94+'AGOSTO 24'!F94+'SEPTIEMBRE 24'!F94</f>
        <v>38945.99</v>
      </c>
      <c r="G94" s="48">
        <f>+'JULIO 24'!G94+'AGOSTO 24'!G94+'SEPTIEMBRE 24'!G94</f>
        <v>7719.01</v>
      </c>
      <c r="H94" s="48">
        <f>+'JULIO 24'!H94+'AGOSTO 24'!H94+'SEPTIEMBRE 24'!H94</f>
        <v>4118.5700000000006</v>
      </c>
      <c r="I94" s="48">
        <f>+'JULIO 24'!I94+'AGOSTO 24'!I94+'SEPTIEMBRE 24'!I94</f>
        <v>9101.06</v>
      </c>
      <c r="J94" s="48">
        <f>+'JULIO 24'!J94+'AGOSTO 24'!J94+'SEPTIEMBRE 24'!J94</f>
        <v>988.58999999999992</v>
      </c>
      <c r="K94" s="48">
        <f>+'JULIO 24'!K94+'AGOSTO 24'!K94+'SEPTIEMBRE 24'!K94</f>
        <v>586.29999999999995</v>
      </c>
      <c r="L94" s="48">
        <f>+'JULIO 24'!L94+'AGOSTO 24'!L94+'SEPTIEMBRE 24'!L94</f>
        <v>7123</v>
      </c>
      <c r="M94" s="48">
        <f>+'JULIO 24'!M94+'AGOSTO 24'!M94+'SEPTIEMBRE 24'!M94</f>
        <v>0</v>
      </c>
      <c r="N94" s="53">
        <f t="shared" si="1"/>
        <v>770066.91</v>
      </c>
    </row>
    <row r="95" spans="1:14" x14ac:dyDescent="0.25">
      <c r="A95" s="5" t="s">
        <v>184</v>
      </c>
      <c r="B95" s="6" t="s">
        <v>185</v>
      </c>
      <c r="C95" s="48">
        <f>+'JULIO 24'!C95+'AGOSTO 24'!C95+'SEPTIEMBRE 24'!C95</f>
        <v>1152082.6700000002</v>
      </c>
      <c r="D95" s="48">
        <f>+'JULIO 24'!D95+'AGOSTO 24'!D95+'SEPTIEMBRE 24'!D95</f>
        <v>482568.74</v>
      </c>
      <c r="E95" s="48">
        <f>+'JULIO 24'!E95+'AGOSTO 24'!E95+'SEPTIEMBRE 24'!E95</f>
        <v>13244.35</v>
      </c>
      <c r="F95" s="48">
        <f>+'JULIO 24'!F95+'AGOSTO 24'!F95+'SEPTIEMBRE 24'!F95</f>
        <v>98943.450000000026</v>
      </c>
      <c r="G95" s="48">
        <f>+'JULIO 24'!G95+'AGOSTO 24'!G95+'SEPTIEMBRE 24'!G95</f>
        <v>41408.94</v>
      </c>
      <c r="H95" s="48">
        <f>+'JULIO 24'!H95+'AGOSTO 24'!H95+'SEPTIEMBRE 24'!H95</f>
        <v>10935.67</v>
      </c>
      <c r="I95" s="48">
        <f>+'JULIO 24'!I95+'AGOSTO 24'!I95+'SEPTIEMBRE 24'!I95</f>
        <v>34444.06</v>
      </c>
      <c r="J95" s="48">
        <f>+'JULIO 24'!J95+'AGOSTO 24'!J95+'SEPTIEMBRE 24'!J95</f>
        <v>1601.6399999999999</v>
      </c>
      <c r="K95" s="48">
        <f>+'JULIO 24'!K95+'AGOSTO 24'!K95+'SEPTIEMBRE 24'!K95</f>
        <v>1756.9299999999998</v>
      </c>
      <c r="L95" s="48">
        <f>+'JULIO 24'!L95+'AGOSTO 24'!L95+'SEPTIEMBRE 24'!L95</f>
        <v>0</v>
      </c>
      <c r="M95" s="48">
        <f>+'JULIO 24'!M95+'AGOSTO 24'!M95+'SEPTIEMBRE 24'!M95</f>
        <v>0</v>
      </c>
      <c r="N95" s="53">
        <f t="shared" si="1"/>
        <v>1836986.45</v>
      </c>
    </row>
    <row r="96" spans="1:14" x14ac:dyDescent="0.25">
      <c r="A96" s="5" t="s">
        <v>186</v>
      </c>
      <c r="B96" s="6" t="s">
        <v>187</v>
      </c>
      <c r="C96" s="48">
        <f>+'JULIO 24'!C96+'AGOSTO 24'!C96+'SEPTIEMBRE 24'!C96</f>
        <v>757666.09000000008</v>
      </c>
      <c r="D96" s="48">
        <f>+'JULIO 24'!D96+'AGOSTO 24'!D96+'SEPTIEMBRE 24'!D96</f>
        <v>364636.61</v>
      </c>
      <c r="E96" s="48">
        <f>+'JULIO 24'!E96+'AGOSTO 24'!E96+'SEPTIEMBRE 24'!E96</f>
        <v>10505.26</v>
      </c>
      <c r="F96" s="48">
        <f>+'JULIO 24'!F96+'AGOSTO 24'!F96+'SEPTIEMBRE 24'!F96</f>
        <v>55424.69</v>
      </c>
      <c r="G96" s="48">
        <f>+'JULIO 24'!G96+'AGOSTO 24'!G96+'SEPTIEMBRE 24'!G96</f>
        <v>21770.86</v>
      </c>
      <c r="H96" s="48">
        <f>+'JULIO 24'!H96+'AGOSTO 24'!H96+'SEPTIEMBRE 24'!H96</f>
        <v>5610.38</v>
      </c>
      <c r="I96" s="48">
        <f>+'JULIO 24'!I96+'AGOSTO 24'!I96+'SEPTIEMBRE 24'!I96</f>
        <v>15501.14</v>
      </c>
      <c r="J96" s="48">
        <f>+'JULIO 24'!J96+'AGOSTO 24'!J96+'SEPTIEMBRE 24'!J96</f>
        <v>1837.08</v>
      </c>
      <c r="K96" s="48">
        <f>+'JULIO 24'!K96+'AGOSTO 24'!K96+'SEPTIEMBRE 24'!K96</f>
        <v>677.33</v>
      </c>
      <c r="L96" s="48">
        <f>+'JULIO 24'!L96+'AGOSTO 24'!L96+'SEPTIEMBRE 24'!L96</f>
        <v>8637</v>
      </c>
      <c r="M96" s="48">
        <f>+'JULIO 24'!M96+'AGOSTO 24'!M96+'SEPTIEMBRE 24'!M96</f>
        <v>0</v>
      </c>
      <c r="N96" s="53">
        <f t="shared" si="1"/>
        <v>1242266.4400000002</v>
      </c>
    </row>
    <row r="97" spans="1:14" x14ac:dyDescent="0.25">
      <c r="A97" s="5" t="s">
        <v>188</v>
      </c>
      <c r="B97" s="6" t="s">
        <v>189</v>
      </c>
      <c r="C97" s="48">
        <f>+'JULIO 24'!C97+'AGOSTO 24'!C97+'SEPTIEMBRE 24'!C97</f>
        <v>536710.54</v>
      </c>
      <c r="D97" s="48">
        <f>+'JULIO 24'!D97+'AGOSTO 24'!D97+'SEPTIEMBRE 24'!D97</f>
        <v>115240.79999999999</v>
      </c>
      <c r="E97" s="48">
        <f>+'JULIO 24'!E97+'AGOSTO 24'!E97+'SEPTIEMBRE 24'!E97</f>
        <v>7211.5399999999991</v>
      </c>
      <c r="F97" s="48">
        <f>+'JULIO 24'!F97+'AGOSTO 24'!F97+'SEPTIEMBRE 24'!F97</f>
        <v>39581.64</v>
      </c>
      <c r="G97" s="48">
        <f>+'JULIO 24'!G97+'AGOSTO 24'!G97+'SEPTIEMBRE 24'!G97</f>
        <v>17104.43</v>
      </c>
      <c r="H97" s="48">
        <f>+'JULIO 24'!H97+'AGOSTO 24'!H97+'SEPTIEMBRE 24'!H97</f>
        <v>4057.8599999999997</v>
      </c>
      <c r="I97" s="48">
        <f>+'JULIO 24'!I97+'AGOSTO 24'!I97+'SEPTIEMBRE 24'!I97</f>
        <v>12056.44</v>
      </c>
      <c r="J97" s="48">
        <f>+'JULIO 24'!J97+'AGOSTO 24'!J97+'SEPTIEMBRE 24'!J97</f>
        <v>1225.56</v>
      </c>
      <c r="K97" s="48">
        <f>+'JULIO 24'!K97+'AGOSTO 24'!K97+'SEPTIEMBRE 24'!K97</f>
        <v>507.58000000000004</v>
      </c>
      <c r="L97" s="48">
        <f>+'JULIO 24'!L97+'AGOSTO 24'!L97+'SEPTIEMBRE 24'!L97</f>
        <v>0</v>
      </c>
      <c r="M97" s="48">
        <f>+'JULIO 24'!M97+'AGOSTO 24'!M97+'SEPTIEMBRE 24'!M97</f>
        <v>0</v>
      </c>
      <c r="N97" s="53">
        <f t="shared" si="1"/>
        <v>733696.39000000013</v>
      </c>
    </row>
    <row r="98" spans="1:14" x14ac:dyDescent="0.25">
      <c r="A98" s="5" t="s">
        <v>190</v>
      </c>
      <c r="B98" s="6" t="s">
        <v>191</v>
      </c>
      <c r="C98" s="48">
        <f>+'JULIO 24'!C98+'AGOSTO 24'!C98+'SEPTIEMBRE 24'!C98</f>
        <v>1285955</v>
      </c>
      <c r="D98" s="48">
        <f>+'JULIO 24'!D98+'AGOSTO 24'!D98+'SEPTIEMBRE 24'!D98</f>
        <v>327696.81</v>
      </c>
      <c r="E98" s="48">
        <f>+'JULIO 24'!E98+'AGOSTO 24'!E98+'SEPTIEMBRE 24'!E98</f>
        <v>15404.68</v>
      </c>
      <c r="F98" s="48">
        <f>+'JULIO 24'!F98+'AGOSTO 24'!F98+'SEPTIEMBRE 24'!F98</f>
        <v>94431.74000000002</v>
      </c>
      <c r="G98" s="48">
        <f>+'JULIO 24'!G98+'AGOSTO 24'!G98+'SEPTIEMBRE 24'!G98</f>
        <v>47173.48</v>
      </c>
      <c r="H98" s="48">
        <f>+'JULIO 24'!H98+'AGOSTO 24'!H98+'SEPTIEMBRE 24'!H98</f>
        <v>10041.07</v>
      </c>
      <c r="I98" s="48">
        <f>+'JULIO 24'!I98+'AGOSTO 24'!I98+'SEPTIEMBRE 24'!I98</f>
        <v>32216.67</v>
      </c>
      <c r="J98" s="48">
        <f>+'JULIO 24'!J98+'AGOSTO 24'!J98+'SEPTIEMBRE 24'!J98</f>
        <v>2511.4499999999998</v>
      </c>
      <c r="K98" s="48">
        <f>+'JULIO 24'!K98+'AGOSTO 24'!K98+'SEPTIEMBRE 24'!K98</f>
        <v>1337.28</v>
      </c>
      <c r="L98" s="48">
        <f>+'JULIO 24'!L98+'AGOSTO 24'!L98+'SEPTIEMBRE 24'!L98</f>
        <v>0</v>
      </c>
      <c r="M98" s="48">
        <f>+'JULIO 24'!M98+'AGOSTO 24'!M98+'SEPTIEMBRE 24'!M98</f>
        <v>0</v>
      </c>
      <c r="N98" s="53">
        <f t="shared" si="1"/>
        <v>1816768.18</v>
      </c>
    </row>
    <row r="99" spans="1:14" x14ac:dyDescent="0.25">
      <c r="A99" s="5" t="s">
        <v>192</v>
      </c>
      <c r="B99" s="6" t="s">
        <v>193</v>
      </c>
      <c r="C99" s="48">
        <f>+'JULIO 24'!C99+'AGOSTO 24'!C99+'SEPTIEMBRE 24'!C99</f>
        <v>1865157.56</v>
      </c>
      <c r="D99" s="48">
        <f>+'JULIO 24'!D99+'AGOSTO 24'!D99+'SEPTIEMBRE 24'!D99</f>
        <v>969038.41999999993</v>
      </c>
      <c r="E99" s="48">
        <f>+'JULIO 24'!E99+'AGOSTO 24'!E99+'SEPTIEMBRE 24'!E99</f>
        <v>21512.07</v>
      </c>
      <c r="F99" s="48">
        <f>+'JULIO 24'!F99+'AGOSTO 24'!F99+'SEPTIEMBRE 24'!F99</f>
        <v>170445.09</v>
      </c>
      <c r="G99" s="48">
        <f>+'JULIO 24'!G99+'AGOSTO 24'!G99+'SEPTIEMBRE 24'!G99</f>
        <v>45190.01</v>
      </c>
      <c r="H99" s="48">
        <f>+'JULIO 24'!H99+'AGOSTO 24'!H99+'SEPTIEMBRE 24'!H99</f>
        <v>19068.760000000002</v>
      </c>
      <c r="I99" s="48">
        <f>+'JULIO 24'!I99+'AGOSTO 24'!I99+'SEPTIEMBRE 24'!I99</f>
        <v>51838.729999999996</v>
      </c>
      <c r="J99" s="48">
        <f>+'JULIO 24'!J99+'AGOSTO 24'!J99+'SEPTIEMBRE 24'!J99</f>
        <v>2644.02</v>
      </c>
      <c r="K99" s="48">
        <f>+'JULIO 24'!K99+'AGOSTO 24'!K99+'SEPTIEMBRE 24'!K99</f>
        <v>3224.8599999999997</v>
      </c>
      <c r="L99" s="48">
        <f>+'JULIO 24'!L99+'AGOSTO 24'!L99+'SEPTIEMBRE 24'!L99</f>
        <v>104423</v>
      </c>
      <c r="M99" s="48">
        <f>+'JULIO 24'!M99+'AGOSTO 24'!M99+'SEPTIEMBRE 24'!M99</f>
        <v>0</v>
      </c>
      <c r="N99" s="53">
        <f t="shared" si="1"/>
        <v>3252542.5199999991</v>
      </c>
    </row>
    <row r="100" spans="1:14" x14ac:dyDescent="0.25">
      <c r="A100" s="5" t="s">
        <v>194</v>
      </c>
      <c r="B100" s="6" t="s">
        <v>195</v>
      </c>
      <c r="C100" s="48">
        <f>+'JULIO 24'!C100+'AGOSTO 24'!C100+'SEPTIEMBRE 24'!C100</f>
        <v>479135.9</v>
      </c>
      <c r="D100" s="48">
        <f>+'JULIO 24'!D100+'AGOSTO 24'!D100+'SEPTIEMBRE 24'!D100</f>
        <v>168866.07</v>
      </c>
      <c r="E100" s="48">
        <f>+'JULIO 24'!E100+'AGOSTO 24'!E100+'SEPTIEMBRE 24'!E100</f>
        <v>6677.7000000000007</v>
      </c>
      <c r="F100" s="48">
        <f>+'JULIO 24'!F100+'AGOSTO 24'!F100+'SEPTIEMBRE 24'!F100</f>
        <v>33758.76</v>
      </c>
      <c r="G100" s="48">
        <f>+'JULIO 24'!G100+'AGOSTO 24'!G100+'SEPTIEMBRE 24'!G100</f>
        <v>13154.100000000002</v>
      </c>
      <c r="H100" s="48">
        <f>+'JULIO 24'!H100+'AGOSTO 24'!H100+'SEPTIEMBRE 24'!H100</f>
        <v>3385.58</v>
      </c>
      <c r="I100" s="48">
        <f>+'JULIO 24'!I100+'AGOSTO 24'!I100+'SEPTIEMBRE 24'!I100</f>
        <v>9178.1899999999987</v>
      </c>
      <c r="J100" s="48">
        <f>+'JULIO 24'!J100+'AGOSTO 24'!J100+'SEPTIEMBRE 24'!J100</f>
        <v>1268.46</v>
      </c>
      <c r="K100" s="48">
        <f>+'JULIO 24'!K100+'AGOSTO 24'!K100+'SEPTIEMBRE 24'!K100</f>
        <v>380.97</v>
      </c>
      <c r="L100" s="48">
        <f>+'JULIO 24'!L100+'AGOSTO 24'!L100+'SEPTIEMBRE 24'!L100</f>
        <v>0</v>
      </c>
      <c r="M100" s="48">
        <f>+'JULIO 24'!M100+'AGOSTO 24'!M100+'SEPTIEMBRE 24'!M100</f>
        <v>0</v>
      </c>
      <c r="N100" s="53">
        <f t="shared" si="1"/>
        <v>715805.72999999975</v>
      </c>
    </row>
    <row r="101" spans="1:14" x14ac:dyDescent="0.25">
      <c r="A101" s="5" t="s">
        <v>196</v>
      </c>
      <c r="B101" s="6" t="s">
        <v>197</v>
      </c>
      <c r="C101" s="48">
        <f>+'JULIO 24'!C101+'AGOSTO 24'!C101+'SEPTIEMBRE 24'!C101</f>
        <v>247448.22</v>
      </c>
      <c r="D101" s="48">
        <f>+'JULIO 24'!D101+'AGOSTO 24'!D101+'SEPTIEMBRE 24'!D101</f>
        <v>119607.59</v>
      </c>
      <c r="E101" s="48">
        <f>+'JULIO 24'!E101+'AGOSTO 24'!E101+'SEPTIEMBRE 24'!E101</f>
        <v>3604.13</v>
      </c>
      <c r="F101" s="48">
        <f>+'JULIO 24'!F101+'AGOSTO 24'!F101+'SEPTIEMBRE 24'!F101</f>
        <v>16466.419999999998</v>
      </c>
      <c r="G101" s="48">
        <f>+'JULIO 24'!G101+'AGOSTO 24'!G101+'SEPTIEMBRE 24'!G101</f>
        <v>3827.5599999999995</v>
      </c>
      <c r="H101" s="48">
        <f>+'JULIO 24'!H101+'AGOSTO 24'!H101+'SEPTIEMBRE 24'!H101</f>
        <v>1590.57</v>
      </c>
      <c r="I101" s="48">
        <f>+'JULIO 24'!I101+'AGOSTO 24'!I101+'SEPTIEMBRE 24'!I101</f>
        <v>3076.04</v>
      </c>
      <c r="J101" s="48">
        <f>+'JULIO 24'!J101+'AGOSTO 24'!J101+'SEPTIEMBRE 24'!J101</f>
        <v>706.89</v>
      </c>
      <c r="K101" s="48">
        <f>+'JULIO 24'!K101+'AGOSTO 24'!K101+'SEPTIEMBRE 24'!K101</f>
        <v>149.76999999999998</v>
      </c>
      <c r="L101" s="48">
        <f>+'JULIO 24'!L101+'AGOSTO 24'!L101+'SEPTIEMBRE 24'!L101</f>
        <v>11979</v>
      </c>
      <c r="M101" s="48">
        <f>+'JULIO 24'!M101+'AGOSTO 24'!M101+'SEPTIEMBRE 24'!M101</f>
        <v>0</v>
      </c>
      <c r="N101" s="53">
        <f t="shared" si="1"/>
        <v>408456.19</v>
      </c>
    </row>
    <row r="102" spans="1:14" x14ac:dyDescent="0.25">
      <c r="A102" s="5" t="s">
        <v>198</v>
      </c>
      <c r="B102" s="6" t="s">
        <v>199</v>
      </c>
      <c r="C102" s="48">
        <f>+'JULIO 24'!C102+'AGOSTO 24'!C102+'SEPTIEMBRE 24'!C102</f>
        <v>507521.64999999997</v>
      </c>
      <c r="D102" s="48">
        <f>+'JULIO 24'!D102+'AGOSTO 24'!D102+'SEPTIEMBRE 24'!D102</f>
        <v>141073.79999999999</v>
      </c>
      <c r="E102" s="48">
        <f>+'JULIO 24'!E102+'AGOSTO 24'!E102+'SEPTIEMBRE 24'!E102</f>
        <v>7008.58</v>
      </c>
      <c r="F102" s="48">
        <f>+'JULIO 24'!F102+'AGOSTO 24'!F102+'SEPTIEMBRE 24'!F102</f>
        <v>35494.379999999997</v>
      </c>
      <c r="G102" s="48">
        <f>+'JULIO 24'!G102+'AGOSTO 24'!G102+'SEPTIEMBRE 24'!G102</f>
        <v>13774.970000000001</v>
      </c>
      <c r="H102" s="48">
        <f>+'JULIO 24'!H102+'AGOSTO 24'!H102+'SEPTIEMBRE 24'!H102</f>
        <v>3556.2</v>
      </c>
      <c r="I102" s="48">
        <f>+'JULIO 24'!I102+'AGOSTO 24'!I102+'SEPTIEMBRE 24'!I102</f>
        <v>9560.61</v>
      </c>
      <c r="J102" s="48">
        <f>+'JULIO 24'!J102+'AGOSTO 24'!J102+'SEPTIEMBRE 24'!J102</f>
        <v>1285.98</v>
      </c>
      <c r="K102" s="48">
        <f>+'JULIO 24'!K102+'AGOSTO 24'!K102+'SEPTIEMBRE 24'!K102</f>
        <v>396.85</v>
      </c>
      <c r="L102" s="48">
        <f>+'JULIO 24'!L102+'AGOSTO 24'!L102+'SEPTIEMBRE 24'!L102</f>
        <v>0</v>
      </c>
      <c r="M102" s="48">
        <f>+'JULIO 24'!M102+'AGOSTO 24'!M102+'SEPTIEMBRE 24'!M102</f>
        <v>0</v>
      </c>
      <c r="N102" s="53">
        <f t="shared" si="1"/>
        <v>719673.01999999979</v>
      </c>
    </row>
    <row r="103" spans="1:14" x14ac:dyDescent="0.25">
      <c r="A103" s="5" t="s">
        <v>200</v>
      </c>
      <c r="B103" s="6" t="s">
        <v>201</v>
      </c>
      <c r="C103" s="48">
        <f>+'JULIO 24'!C103+'AGOSTO 24'!C103+'SEPTIEMBRE 24'!C103</f>
        <v>1003006.3699999999</v>
      </c>
      <c r="D103" s="48">
        <f>+'JULIO 24'!D103+'AGOSTO 24'!D103+'SEPTIEMBRE 24'!D103</f>
        <v>427691.55000000005</v>
      </c>
      <c r="E103" s="48">
        <f>+'JULIO 24'!E103+'AGOSTO 24'!E103+'SEPTIEMBRE 24'!E103</f>
        <v>13148.189999999999</v>
      </c>
      <c r="F103" s="48">
        <f>+'JULIO 24'!F103+'AGOSTO 24'!F103+'SEPTIEMBRE 24'!F103</f>
        <v>75607.360000000001</v>
      </c>
      <c r="G103" s="48">
        <f>+'JULIO 24'!G103+'AGOSTO 24'!G103+'SEPTIEMBRE 24'!G103</f>
        <v>34833.879999999997</v>
      </c>
      <c r="H103" s="48">
        <f>+'JULIO 24'!H103+'AGOSTO 24'!H103+'SEPTIEMBRE 24'!H103</f>
        <v>7858.6</v>
      </c>
      <c r="I103" s="48">
        <f>+'JULIO 24'!I103+'AGOSTO 24'!I103+'SEPTIEMBRE 24'!I103</f>
        <v>24125.48</v>
      </c>
      <c r="J103" s="48">
        <f>+'JULIO 24'!J103+'AGOSTO 24'!J103+'SEPTIEMBRE 24'!J103</f>
        <v>2158.83</v>
      </c>
      <c r="K103" s="48">
        <f>+'JULIO 24'!K103+'AGOSTO 24'!K103+'SEPTIEMBRE 24'!K103</f>
        <v>1031.83</v>
      </c>
      <c r="L103" s="48">
        <f>+'JULIO 24'!L103+'AGOSTO 24'!L103+'SEPTIEMBRE 24'!L103</f>
        <v>47702</v>
      </c>
      <c r="M103" s="48">
        <f>+'JULIO 24'!M103+'AGOSTO 24'!M103+'SEPTIEMBRE 24'!M103</f>
        <v>0</v>
      </c>
      <c r="N103" s="53">
        <f t="shared" si="1"/>
        <v>1637164.09</v>
      </c>
    </row>
    <row r="104" spans="1:14" x14ac:dyDescent="0.25">
      <c r="A104" s="5" t="s">
        <v>202</v>
      </c>
      <c r="B104" s="6" t="s">
        <v>203</v>
      </c>
      <c r="C104" s="48">
        <f>+'JULIO 24'!C104+'AGOSTO 24'!C104+'SEPTIEMBRE 24'!C104</f>
        <v>415412.93999999994</v>
      </c>
      <c r="D104" s="48">
        <f>+'JULIO 24'!D104+'AGOSTO 24'!D104+'SEPTIEMBRE 24'!D104</f>
        <v>114781.23000000001</v>
      </c>
      <c r="E104" s="48">
        <f>+'JULIO 24'!E104+'AGOSTO 24'!E104+'SEPTIEMBRE 24'!E104</f>
        <v>4820.08</v>
      </c>
      <c r="F104" s="48">
        <f>+'JULIO 24'!F104+'AGOSTO 24'!F104+'SEPTIEMBRE 24'!F104</f>
        <v>31299.449999999997</v>
      </c>
      <c r="G104" s="48">
        <f>+'JULIO 24'!G104+'AGOSTO 24'!G104+'SEPTIEMBRE 24'!G104</f>
        <v>5544.15</v>
      </c>
      <c r="H104" s="48">
        <f>+'JULIO 24'!H104+'AGOSTO 24'!H104+'SEPTIEMBRE 24'!H104</f>
        <v>3362.37</v>
      </c>
      <c r="I104" s="48">
        <f>+'JULIO 24'!I104+'AGOSTO 24'!I104+'SEPTIEMBRE 24'!I104</f>
        <v>7079.03</v>
      </c>
      <c r="J104" s="48">
        <f>+'JULIO 24'!J104+'AGOSTO 24'!J104+'SEPTIEMBRE 24'!J104</f>
        <v>670.34999999999991</v>
      </c>
      <c r="K104" s="48">
        <f>+'JULIO 24'!K104+'AGOSTO 24'!K104+'SEPTIEMBRE 24'!K104</f>
        <v>469.4</v>
      </c>
      <c r="L104" s="48">
        <f>+'JULIO 24'!L104+'AGOSTO 24'!L104+'SEPTIEMBRE 24'!L104</f>
        <v>19253</v>
      </c>
      <c r="M104" s="48">
        <f>+'JULIO 24'!M104+'AGOSTO 24'!M104+'SEPTIEMBRE 24'!M104</f>
        <v>0</v>
      </c>
      <c r="N104" s="53">
        <f t="shared" si="1"/>
        <v>602691.99999999988</v>
      </c>
    </row>
    <row r="105" spans="1:14" x14ac:dyDescent="0.25">
      <c r="A105" s="5" t="s">
        <v>204</v>
      </c>
      <c r="B105" s="6" t="s">
        <v>205</v>
      </c>
      <c r="C105" s="48">
        <f>+'JULIO 24'!C105+'AGOSTO 24'!C105+'SEPTIEMBRE 24'!C105</f>
        <v>488148.4</v>
      </c>
      <c r="D105" s="48">
        <f>+'JULIO 24'!D105+'AGOSTO 24'!D105+'SEPTIEMBRE 24'!D105</f>
        <v>243874.09000000003</v>
      </c>
      <c r="E105" s="48">
        <f>+'JULIO 24'!E105+'AGOSTO 24'!E105+'SEPTIEMBRE 24'!E105</f>
        <v>6626.65</v>
      </c>
      <c r="F105" s="48">
        <f>+'JULIO 24'!F105+'AGOSTO 24'!F105+'SEPTIEMBRE 24'!F105</f>
        <v>35996.299999999996</v>
      </c>
      <c r="G105" s="48">
        <f>+'JULIO 24'!G105+'AGOSTO 24'!G105+'SEPTIEMBRE 24'!G105</f>
        <v>13206.810000000001</v>
      </c>
      <c r="H105" s="48">
        <f>+'JULIO 24'!H105+'AGOSTO 24'!H105+'SEPTIEMBRE 24'!H105</f>
        <v>3680.3199999999997</v>
      </c>
      <c r="I105" s="48">
        <f>+'JULIO 24'!I105+'AGOSTO 24'!I105+'SEPTIEMBRE 24'!I105</f>
        <v>9949.7800000000007</v>
      </c>
      <c r="J105" s="48">
        <f>+'JULIO 24'!J105+'AGOSTO 24'!J105+'SEPTIEMBRE 24'!J105</f>
        <v>1142.94</v>
      </c>
      <c r="K105" s="48">
        <f>+'JULIO 24'!K105+'AGOSTO 24'!K105+'SEPTIEMBRE 24'!K105</f>
        <v>457.13</v>
      </c>
      <c r="L105" s="48">
        <f>+'JULIO 24'!L105+'AGOSTO 24'!L105+'SEPTIEMBRE 24'!L105</f>
        <v>3901</v>
      </c>
      <c r="M105" s="48">
        <f>+'JULIO 24'!M105+'AGOSTO 24'!M105+'SEPTIEMBRE 24'!M105</f>
        <v>0</v>
      </c>
      <c r="N105" s="53">
        <f t="shared" si="1"/>
        <v>806983.42</v>
      </c>
    </row>
    <row r="106" spans="1:14" x14ac:dyDescent="0.25">
      <c r="A106" s="5" t="s">
        <v>206</v>
      </c>
      <c r="B106" s="6" t="s">
        <v>207</v>
      </c>
      <c r="C106" s="48">
        <f>+'JULIO 24'!C106+'AGOSTO 24'!C106+'SEPTIEMBRE 24'!C106</f>
        <v>960763.56</v>
      </c>
      <c r="D106" s="48">
        <f>+'JULIO 24'!D106+'AGOSTO 24'!D106+'SEPTIEMBRE 24'!D106</f>
        <v>157738.20000000001</v>
      </c>
      <c r="E106" s="48">
        <f>+'JULIO 24'!E106+'AGOSTO 24'!E106+'SEPTIEMBRE 24'!E106</f>
        <v>12795.100000000002</v>
      </c>
      <c r="F106" s="48">
        <f>+'JULIO 24'!F106+'AGOSTO 24'!F106+'SEPTIEMBRE 24'!F106</f>
        <v>71307.709999999992</v>
      </c>
      <c r="G106" s="48">
        <f>+'JULIO 24'!G106+'AGOSTO 24'!G106+'SEPTIEMBRE 24'!G106</f>
        <v>32011.72</v>
      </c>
      <c r="H106" s="48">
        <f>+'JULIO 24'!H106+'AGOSTO 24'!H106+'SEPTIEMBRE 24'!H106</f>
        <v>7356.66</v>
      </c>
      <c r="I106" s="48">
        <f>+'JULIO 24'!I106+'AGOSTO 24'!I106+'SEPTIEMBRE 24'!I106</f>
        <v>22162.579999999998</v>
      </c>
      <c r="J106" s="48">
        <f>+'JULIO 24'!J106+'AGOSTO 24'!J106+'SEPTIEMBRE 24'!J106</f>
        <v>2218.92</v>
      </c>
      <c r="K106" s="48">
        <f>+'JULIO 24'!K106+'AGOSTO 24'!K106+'SEPTIEMBRE 24'!K106</f>
        <v>935.82</v>
      </c>
      <c r="L106" s="48">
        <f>+'JULIO 24'!L106+'AGOSTO 24'!L106+'SEPTIEMBRE 24'!L106</f>
        <v>26479</v>
      </c>
      <c r="M106" s="48">
        <f>+'JULIO 24'!M106+'AGOSTO 24'!M106+'SEPTIEMBRE 24'!M106</f>
        <v>0</v>
      </c>
      <c r="N106" s="53">
        <f t="shared" si="1"/>
        <v>1293769.27</v>
      </c>
    </row>
    <row r="107" spans="1:14" x14ac:dyDescent="0.25">
      <c r="A107" s="5" t="s">
        <v>208</v>
      </c>
      <c r="B107" s="6" t="s">
        <v>209</v>
      </c>
      <c r="C107" s="48">
        <f>+'JULIO 24'!C107+'AGOSTO 24'!C107+'SEPTIEMBRE 24'!C107</f>
        <v>348611.66</v>
      </c>
      <c r="D107" s="48">
        <f>+'JULIO 24'!D107+'AGOSTO 24'!D107+'SEPTIEMBRE 24'!D107</f>
        <v>191052.78</v>
      </c>
      <c r="E107" s="48">
        <f>+'JULIO 24'!E107+'AGOSTO 24'!E107+'SEPTIEMBRE 24'!E107</f>
        <v>5937.88</v>
      </c>
      <c r="F107" s="48">
        <f>+'JULIO 24'!F107+'AGOSTO 24'!F107+'SEPTIEMBRE 24'!F107</f>
        <v>21609.599999999999</v>
      </c>
      <c r="G107" s="48">
        <f>+'JULIO 24'!G107+'AGOSTO 24'!G107+'SEPTIEMBRE 24'!G107</f>
        <v>2916.6400000000003</v>
      </c>
      <c r="H107" s="48">
        <f>+'JULIO 24'!H107+'AGOSTO 24'!H107+'SEPTIEMBRE 24'!H107</f>
        <v>1864.7200000000003</v>
      </c>
      <c r="I107" s="48">
        <f>+'JULIO 24'!I107+'AGOSTO 24'!I107+'SEPTIEMBRE 24'!I107</f>
        <v>2059.2799999999997</v>
      </c>
      <c r="J107" s="48">
        <f>+'JULIO 24'!J107+'AGOSTO 24'!J107+'SEPTIEMBRE 24'!J107</f>
        <v>1231.23</v>
      </c>
      <c r="K107" s="48">
        <f>+'JULIO 24'!K107+'AGOSTO 24'!K107+'SEPTIEMBRE 24'!K107</f>
        <v>90.48</v>
      </c>
      <c r="L107" s="48">
        <f>+'JULIO 24'!L107+'AGOSTO 24'!L107+'SEPTIEMBRE 24'!L107</f>
        <v>6830</v>
      </c>
      <c r="M107" s="48">
        <f>+'JULIO 24'!M107+'AGOSTO 24'!M107+'SEPTIEMBRE 24'!M107</f>
        <v>0</v>
      </c>
      <c r="N107" s="53">
        <f t="shared" si="1"/>
        <v>582204.2699999999</v>
      </c>
    </row>
    <row r="108" spans="1:14" x14ac:dyDescent="0.25">
      <c r="A108" s="5" t="s">
        <v>210</v>
      </c>
      <c r="B108" s="6" t="s">
        <v>211</v>
      </c>
      <c r="C108" s="48">
        <f>+'JULIO 24'!C108+'AGOSTO 24'!C108+'SEPTIEMBRE 24'!C108</f>
        <v>304439.80000000005</v>
      </c>
      <c r="D108" s="48">
        <f>+'JULIO 24'!D108+'AGOSTO 24'!D108+'SEPTIEMBRE 24'!D108</f>
        <v>149488.79999999999</v>
      </c>
      <c r="E108" s="48">
        <f>+'JULIO 24'!E108+'AGOSTO 24'!E108+'SEPTIEMBRE 24'!E108</f>
        <v>5116.3899999999994</v>
      </c>
      <c r="F108" s="48">
        <f>+'JULIO 24'!F108+'AGOSTO 24'!F108+'SEPTIEMBRE 24'!F108</f>
        <v>19011.05</v>
      </c>
      <c r="G108" s="48">
        <f>+'JULIO 24'!G108+'AGOSTO 24'!G108+'SEPTIEMBRE 24'!G108</f>
        <v>2976.27</v>
      </c>
      <c r="H108" s="48">
        <f>+'JULIO 24'!H108+'AGOSTO 24'!H108+'SEPTIEMBRE 24'!H108</f>
        <v>1659.4499999999998</v>
      </c>
      <c r="I108" s="48">
        <f>+'JULIO 24'!I108+'AGOSTO 24'!I108+'SEPTIEMBRE 24'!I108</f>
        <v>2079.06</v>
      </c>
      <c r="J108" s="48">
        <f>+'JULIO 24'!J108+'AGOSTO 24'!J108+'SEPTIEMBRE 24'!J108</f>
        <v>1051.02</v>
      </c>
      <c r="K108" s="48">
        <f>+'JULIO 24'!K108+'AGOSTO 24'!K108+'SEPTIEMBRE 24'!K108</f>
        <v>88.960000000000008</v>
      </c>
      <c r="L108" s="48">
        <f>+'JULIO 24'!L108+'AGOSTO 24'!L108+'SEPTIEMBRE 24'!L108</f>
        <v>9398</v>
      </c>
      <c r="M108" s="48">
        <f>+'JULIO 24'!M108+'AGOSTO 24'!M108+'SEPTIEMBRE 24'!M108</f>
        <v>0</v>
      </c>
      <c r="N108" s="53">
        <f t="shared" si="1"/>
        <v>495308.8000000001</v>
      </c>
    </row>
    <row r="109" spans="1:14" x14ac:dyDescent="0.25">
      <c r="A109" s="5" t="s">
        <v>212</v>
      </c>
      <c r="B109" s="6" t="s">
        <v>213</v>
      </c>
      <c r="C109" s="48">
        <f>+'JULIO 24'!C109+'AGOSTO 24'!C109+'SEPTIEMBRE 24'!C109</f>
        <v>365365.48</v>
      </c>
      <c r="D109" s="48">
        <f>+'JULIO 24'!D109+'AGOSTO 24'!D109+'SEPTIEMBRE 24'!D109</f>
        <v>206166.31999999998</v>
      </c>
      <c r="E109" s="48">
        <f>+'JULIO 24'!E109+'AGOSTO 24'!E109+'SEPTIEMBRE 24'!E109</f>
        <v>5809.74</v>
      </c>
      <c r="F109" s="48">
        <f>+'JULIO 24'!F109+'AGOSTO 24'!F109+'SEPTIEMBRE 24'!F109</f>
        <v>24001.77</v>
      </c>
      <c r="G109" s="48">
        <f>+'JULIO 24'!G109+'AGOSTO 24'!G109+'SEPTIEMBRE 24'!G109</f>
        <v>5684.6100000000006</v>
      </c>
      <c r="H109" s="48">
        <f>+'JULIO 24'!H109+'AGOSTO 24'!H109+'SEPTIEMBRE 24'!H109</f>
        <v>2207.44</v>
      </c>
      <c r="I109" s="48">
        <f>+'JULIO 24'!I109+'AGOSTO 24'!I109+'SEPTIEMBRE 24'!I109</f>
        <v>4000.9</v>
      </c>
      <c r="J109" s="48">
        <f>+'JULIO 24'!J109+'AGOSTO 24'!J109+'SEPTIEMBRE 24'!J109</f>
        <v>1139.1600000000001</v>
      </c>
      <c r="K109" s="48">
        <f>+'JULIO 24'!K109+'AGOSTO 24'!K109+'SEPTIEMBRE 24'!K109</f>
        <v>173.56</v>
      </c>
      <c r="L109" s="48">
        <f>+'JULIO 24'!L109+'AGOSTO 24'!L109+'SEPTIEMBRE 24'!L109</f>
        <v>0</v>
      </c>
      <c r="M109" s="48">
        <f>+'JULIO 24'!M109+'AGOSTO 24'!M109+'SEPTIEMBRE 24'!M109</f>
        <v>0</v>
      </c>
      <c r="N109" s="53">
        <f t="shared" si="1"/>
        <v>614548.98</v>
      </c>
    </row>
    <row r="110" spans="1:14" x14ac:dyDescent="0.25">
      <c r="A110" s="5" t="s">
        <v>214</v>
      </c>
      <c r="B110" s="6" t="s">
        <v>215</v>
      </c>
      <c r="C110" s="48">
        <f>+'JULIO 24'!C110+'AGOSTO 24'!C110+'SEPTIEMBRE 24'!C110</f>
        <v>988654.28</v>
      </c>
      <c r="D110" s="48">
        <f>+'JULIO 24'!D110+'AGOSTO 24'!D110+'SEPTIEMBRE 24'!D110</f>
        <v>191247.6</v>
      </c>
      <c r="E110" s="48">
        <f>+'JULIO 24'!E110+'AGOSTO 24'!E110+'SEPTIEMBRE 24'!E110</f>
        <v>11677.91</v>
      </c>
      <c r="F110" s="48">
        <f>+'JULIO 24'!F110+'AGOSTO 24'!F110+'SEPTIEMBRE 24'!F110</f>
        <v>80148.590000000011</v>
      </c>
      <c r="G110" s="48">
        <f>+'JULIO 24'!G110+'AGOSTO 24'!G110+'SEPTIEMBRE 24'!G110</f>
        <v>39500.15</v>
      </c>
      <c r="H110" s="48">
        <f>+'JULIO 24'!H110+'AGOSTO 24'!H110+'SEPTIEMBRE 24'!H110</f>
        <v>8724.09</v>
      </c>
      <c r="I110" s="48">
        <f>+'JULIO 24'!I110+'AGOSTO 24'!I110+'SEPTIEMBRE 24'!I110</f>
        <v>29303.93</v>
      </c>
      <c r="J110" s="48">
        <f>+'JULIO 24'!J110+'AGOSTO 24'!J110+'SEPTIEMBRE 24'!J110</f>
        <v>1670.88</v>
      </c>
      <c r="K110" s="48">
        <f>+'JULIO 24'!K110+'AGOSTO 24'!K110+'SEPTIEMBRE 24'!K110</f>
        <v>1314.8600000000001</v>
      </c>
      <c r="L110" s="48">
        <f>+'JULIO 24'!L110+'AGOSTO 24'!L110+'SEPTIEMBRE 24'!L110</f>
        <v>14374</v>
      </c>
      <c r="M110" s="48">
        <f>+'JULIO 24'!M110+'AGOSTO 24'!M110+'SEPTIEMBRE 24'!M110</f>
        <v>0</v>
      </c>
      <c r="N110" s="53">
        <f t="shared" si="1"/>
        <v>1366616.29</v>
      </c>
    </row>
    <row r="111" spans="1:14" ht="25.5" x14ac:dyDescent="0.25">
      <c r="A111" s="5" t="s">
        <v>216</v>
      </c>
      <c r="B111" s="6" t="s">
        <v>217</v>
      </c>
      <c r="C111" s="48">
        <f>+'JULIO 24'!C111+'AGOSTO 24'!C111+'SEPTIEMBRE 24'!C111</f>
        <v>2034280.85</v>
      </c>
      <c r="D111" s="48">
        <f>+'JULIO 24'!D111+'AGOSTO 24'!D111+'SEPTIEMBRE 24'!D111</f>
        <v>735233.09</v>
      </c>
      <c r="E111" s="48">
        <f>+'JULIO 24'!E111+'AGOSTO 24'!E111+'SEPTIEMBRE 24'!E111</f>
        <v>25374.880000000001</v>
      </c>
      <c r="F111" s="48">
        <f>+'JULIO 24'!F111+'AGOSTO 24'!F111+'SEPTIEMBRE 24'!F111</f>
        <v>175618.97</v>
      </c>
      <c r="G111" s="48">
        <f>+'JULIO 24'!G111+'AGOSTO 24'!G111+'SEPTIEMBRE 24'!G111</f>
        <v>45985.47</v>
      </c>
      <c r="H111" s="48">
        <f>+'JULIO 24'!H111+'AGOSTO 24'!H111+'SEPTIEMBRE 24'!H111</f>
        <v>19191.72</v>
      </c>
      <c r="I111" s="48">
        <f>+'JULIO 24'!I111+'AGOSTO 24'!I111+'SEPTIEMBRE 24'!I111</f>
        <v>49127.21</v>
      </c>
      <c r="J111" s="48">
        <f>+'JULIO 24'!J111+'AGOSTO 24'!J111+'SEPTIEMBRE 24'!J111</f>
        <v>4165.47</v>
      </c>
      <c r="K111" s="48">
        <f>+'JULIO 24'!K111+'AGOSTO 24'!K111+'SEPTIEMBRE 24'!K111</f>
        <v>3023.7400000000002</v>
      </c>
      <c r="L111" s="48">
        <f>+'JULIO 24'!L111+'AGOSTO 24'!L111+'SEPTIEMBRE 24'!L111</f>
        <v>0</v>
      </c>
      <c r="M111" s="48">
        <f>+'JULIO 24'!M111+'AGOSTO 24'!M111+'SEPTIEMBRE 24'!M111</f>
        <v>0</v>
      </c>
      <c r="N111" s="53">
        <f t="shared" si="1"/>
        <v>3092001.4000000008</v>
      </c>
    </row>
    <row r="112" spans="1:14" x14ac:dyDescent="0.25">
      <c r="A112" s="5" t="s">
        <v>218</v>
      </c>
      <c r="B112" s="6" t="s">
        <v>219</v>
      </c>
      <c r="C112" s="48">
        <f>+'JULIO 24'!C112+'AGOSTO 24'!C112+'SEPTIEMBRE 24'!C112</f>
        <v>934304.96</v>
      </c>
      <c r="D112" s="48">
        <f>+'JULIO 24'!D112+'AGOSTO 24'!D112+'SEPTIEMBRE 24'!D112</f>
        <v>345264.63</v>
      </c>
      <c r="E112" s="48">
        <f>+'JULIO 24'!E112+'AGOSTO 24'!E112+'SEPTIEMBRE 24'!E112</f>
        <v>11188.13</v>
      </c>
      <c r="F112" s="48">
        <f>+'JULIO 24'!F112+'AGOSTO 24'!F112+'SEPTIEMBRE 24'!F112</f>
        <v>66339.25</v>
      </c>
      <c r="G112" s="48">
        <f>+'JULIO 24'!G112+'AGOSTO 24'!G112+'SEPTIEMBRE 24'!G112</f>
        <v>20258.96</v>
      </c>
      <c r="H112" s="48">
        <f>+'JULIO 24'!H112+'AGOSTO 24'!H112+'SEPTIEMBRE 24'!H112</f>
        <v>7044.15</v>
      </c>
      <c r="I112" s="48">
        <f>+'JULIO 24'!I112+'AGOSTO 24'!I112+'SEPTIEMBRE 24'!I112</f>
        <v>17252.55</v>
      </c>
      <c r="J112" s="48">
        <f>+'JULIO 24'!J112+'AGOSTO 24'!J112+'SEPTIEMBRE 24'!J112</f>
        <v>2114.0700000000002</v>
      </c>
      <c r="K112" s="48">
        <f>+'JULIO 24'!K112+'AGOSTO 24'!K112+'SEPTIEMBRE 24'!K112</f>
        <v>897.29000000000008</v>
      </c>
      <c r="L112" s="48">
        <f>+'JULIO 24'!L112+'AGOSTO 24'!L112+'SEPTIEMBRE 24'!L112</f>
        <v>32916</v>
      </c>
      <c r="M112" s="48">
        <f>+'JULIO 24'!M112+'AGOSTO 24'!M112+'SEPTIEMBRE 24'!M112</f>
        <v>0</v>
      </c>
      <c r="N112" s="53">
        <f t="shared" si="1"/>
        <v>1437579.9899999998</v>
      </c>
    </row>
    <row r="113" spans="1:14" x14ac:dyDescent="0.25">
      <c r="A113" s="5" t="s">
        <v>220</v>
      </c>
      <c r="B113" s="6" t="s">
        <v>221</v>
      </c>
      <c r="C113" s="48">
        <f>+'JULIO 24'!C113+'AGOSTO 24'!C113+'SEPTIEMBRE 24'!C113</f>
        <v>1510549.2</v>
      </c>
      <c r="D113" s="48">
        <f>+'JULIO 24'!D113+'AGOSTO 24'!D113+'SEPTIEMBRE 24'!D113</f>
        <v>183837.59999999998</v>
      </c>
      <c r="E113" s="48">
        <f>+'JULIO 24'!E113+'AGOSTO 24'!E113+'SEPTIEMBRE 24'!E113</f>
        <v>18560.27</v>
      </c>
      <c r="F113" s="48">
        <f>+'JULIO 24'!F113+'AGOSTO 24'!F113+'SEPTIEMBRE 24'!F113</f>
        <v>121701.02000000002</v>
      </c>
      <c r="G113" s="48">
        <f>+'JULIO 24'!G113+'AGOSTO 24'!G113+'SEPTIEMBRE 24'!G113</f>
        <v>57092.09</v>
      </c>
      <c r="H113" s="48">
        <f>+'JULIO 24'!H113+'AGOSTO 24'!H113+'SEPTIEMBRE 24'!H113</f>
        <v>13083.37</v>
      </c>
      <c r="I113" s="48">
        <f>+'JULIO 24'!I113+'AGOSTO 24'!I113+'SEPTIEMBRE 24'!I113</f>
        <v>42579.11</v>
      </c>
      <c r="J113" s="48">
        <f>+'JULIO 24'!J113+'AGOSTO 24'!J113+'SEPTIEMBRE 24'!J113</f>
        <v>2697.27</v>
      </c>
      <c r="K113" s="48">
        <f>+'JULIO 24'!K113+'AGOSTO 24'!K113+'SEPTIEMBRE 24'!K113</f>
        <v>1927.91</v>
      </c>
      <c r="L113" s="48">
        <f>+'JULIO 24'!L113+'AGOSTO 24'!L113+'SEPTIEMBRE 24'!L113</f>
        <v>0</v>
      </c>
      <c r="M113" s="48">
        <f>+'JULIO 24'!M113+'AGOSTO 24'!M113+'SEPTIEMBRE 24'!M113</f>
        <v>0</v>
      </c>
      <c r="N113" s="53">
        <f t="shared" si="1"/>
        <v>1952027.84</v>
      </c>
    </row>
    <row r="114" spans="1:14" x14ac:dyDescent="0.25">
      <c r="A114" s="5" t="s">
        <v>222</v>
      </c>
      <c r="B114" s="6" t="s">
        <v>223</v>
      </c>
      <c r="C114" s="48">
        <f>+'JULIO 24'!C114+'AGOSTO 24'!C114+'SEPTIEMBRE 24'!C114</f>
        <v>254821.02999999997</v>
      </c>
      <c r="D114" s="48">
        <f>+'JULIO 24'!D114+'AGOSTO 24'!D114+'SEPTIEMBRE 24'!D114</f>
        <v>93617.44</v>
      </c>
      <c r="E114" s="48">
        <f>+'JULIO 24'!E114+'AGOSTO 24'!E114+'SEPTIEMBRE 24'!E114</f>
        <v>3647.49</v>
      </c>
      <c r="F114" s="48">
        <f>+'JULIO 24'!F114+'AGOSTO 24'!F114+'SEPTIEMBRE 24'!F114</f>
        <v>18146.7</v>
      </c>
      <c r="G114" s="48">
        <f>+'JULIO 24'!G114+'AGOSTO 24'!G114+'SEPTIEMBRE 24'!G114</f>
        <v>1847.5900000000001</v>
      </c>
      <c r="H114" s="48">
        <f>+'JULIO 24'!H114+'AGOSTO 24'!H114+'SEPTIEMBRE 24'!H114</f>
        <v>1802.74</v>
      </c>
      <c r="I114" s="48">
        <f>+'JULIO 24'!I114+'AGOSTO 24'!I114+'SEPTIEMBRE 24'!I114</f>
        <v>2819.73</v>
      </c>
      <c r="J114" s="48">
        <f>+'JULIO 24'!J114+'AGOSTO 24'!J114+'SEPTIEMBRE 24'!J114</f>
        <v>668.67</v>
      </c>
      <c r="K114" s="48">
        <f>+'JULIO 24'!K114+'AGOSTO 24'!K114+'SEPTIEMBRE 24'!K114</f>
        <v>201.89</v>
      </c>
      <c r="L114" s="48">
        <f>+'JULIO 24'!L114+'AGOSTO 24'!L114+'SEPTIEMBRE 24'!L114</f>
        <v>10092</v>
      </c>
      <c r="M114" s="48">
        <f>+'JULIO 24'!M114+'AGOSTO 24'!M114+'SEPTIEMBRE 24'!M114</f>
        <v>0</v>
      </c>
      <c r="N114" s="53">
        <f t="shared" si="1"/>
        <v>387665.27999999997</v>
      </c>
    </row>
    <row r="115" spans="1:14" x14ac:dyDescent="0.25">
      <c r="A115" s="5" t="s">
        <v>224</v>
      </c>
      <c r="B115" s="6" t="s">
        <v>225</v>
      </c>
      <c r="C115" s="48">
        <f>+'JULIO 24'!C115+'AGOSTO 24'!C115+'SEPTIEMBRE 24'!C115</f>
        <v>4544122.6899999995</v>
      </c>
      <c r="D115" s="48">
        <f>+'JULIO 24'!D115+'AGOSTO 24'!D115+'SEPTIEMBRE 24'!D115</f>
        <v>2022431.1900000002</v>
      </c>
      <c r="E115" s="48">
        <f>+'JULIO 24'!E115+'AGOSTO 24'!E115+'SEPTIEMBRE 24'!E115</f>
        <v>46632.93</v>
      </c>
      <c r="F115" s="48">
        <f>+'JULIO 24'!F115+'AGOSTO 24'!F115+'SEPTIEMBRE 24'!F115</f>
        <v>370348.38000000006</v>
      </c>
      <c r="G115" s="48">
        <f>+'JULIO 24'!G115+'AGOSTO 24'!G115+'SEPTIEMBRE 24'!G115</f>
        <v>191437.14</v>
      </c>
      <c r="H115" s="48">
        <f>+'JULIO 24'!H115+'AGOSTO 24'!H115+'SEPTIEMBRE 24'!H115</f>
        <v>41875.06</v>
      </c>
      <c r="I115" s="48">
        <f>+'JULIO 24'!I115+'AGOSTO 24'!I115+'SEPTIEMBRE 24'!I115</f>
        <v>146221.53</v>
      </c>
      <c r="J115" s="48">
        <f>+'JULIO 24'!J115+'AGOSTO 24'!J115+'SEPTIEMBRE 24'!J115</f>
        <v>6175.4699999999993</v>
      </c>
      <c r="K115" s="48">
        <f>+'JULIO 24'!K115+'AGOSTO 24'!K115+'SEPTIEMBRE 24'!K115</f>
        <v>6644.99</v>
      </c>
      <c r="L115" s="48">
        <f>+'JULIO 24'!L115+'AGOSTO 24'!L115+'SEPTIEMBRE 24'!L115</f>
        <v>171240</v>
      </c>
      <c r="M115" s="48">
        <f>+'JULIO 24'!M115+'AGOSTO 24'!M115+'SEPTIEMBRE 24'!M115</f>
        <v>0</v>
      </c>
      <c r="N115" s="53">
        <f t="shared" si="1"/>
        <v>7547129.379999999</v>
      </c>
    </row>
    <row r="116" spans="1:14" x14ac:dyDescent="0.25">
      <c r="A116" s="5" t="s">
        <v>226</v>
      </c>
      <c r="B116" s="6" t="s">
        <v>227</v>
      </c>
      <c r="C116" s="48">
        <f>+'JULIO 24'!C116+'AGOSTO 24'!C116+'SEPTIEMBRE 24'!C116</f>
        <v>970660.17000000016</v>
      </c>
      <c r="D116" s="48">
        <f>+'JULIO 24'!D116+'AGOSTO 24'!D116+'SEPTIEMBRE 24'!D116</f>
        <v>231469.61</v>
      </c>
      <c r="E116" s="48">
        <f>+'JULIO 24'!E116+'AGOSTO 24'!E116+'SEPTIEMBRE 24'!E116</f>
        <v>12417.3</v>
      </c>
      <c r="F116" s="48">
        <f>+'JULIO 24'!F116+'AGOSTO 24'!F116+'SEPTIEMBRE 24'!F116</f>
        <v>72997.390000000014</v>
      </c>
      <c r="G116" s="48">
        <f>+'JULIO 24'!G116+'AGOSTO 24'!G116+'SEPTIEMBRE 24'!G116</f>
        <v>22016.89</v>
      </c>
      <c r="H116" s="48">
        <f>+'JULIO 24'!H116+'AGOSTO 24'!H116+'SEPTIEMBRE 24'!H116</f>
        <v>7647.08</v>
      </c>
      <c r="I116" s="48">
        <f>+'JULIO 24'!I116+'AGOSTO 24'!I116+'SEPTIEMBRE 24'!I116</f>
        <v>19150.32</v>
      </c>
      <c r="J116" s="48">
        <f>+'JULIO 24'!J116+'AGOSTO 24'!J116+'SEPTIEMBRE 24'!J116</f>
        <v>2033.97</v>
      </c>
      <c r="K116" s="48">
        <f>+'JULIO 24'!K116+'AGOSTO 24'!K116+'SEPTIEMBRE 24'!K116</f>
        <v>1015.03</v>
      </c>
      <c r="L116" s="48">
        <f>+'JULIO 24'!L116+'AGOSTO 24'!L116+'SEPTIEMBRE 24'!L116</f>
        <v>14391</v>
      </c>
      <c r="M116" s="48">
        <f>+'JULIO 24'!M116+'AGOSTO 24'!M116+'SEPTIEMBRE 24'!M116</f>
        <v>0</v>
      </c>
      <c r="N116" s="53">
        <f t="shared" si="1"/>
        <v>1353798.7600000002</v>
      </c>
    </row>
    <row r="117" spans="1:14" x14ac:dyDescent="0.25">
      <c r="A117" s="5" t="s">
        <v>228</v>
      </c>
      <c r="B117" s="6" t="s">
        <v>229</v>
      </c>
      <c r="C117" s="48">
        <f>+'JULIO 24'!C117+'AGOSTO 24'!C117+'SEPTIEMBRE 24'!C117</f>
        <v>348602.91</v>
      </c>
      <c r="D117" s="48">
        <f>+'JULIO 24'!D117+'AGOSTO 24'!D117+'SEPTIEMBRE 24'!D117</f>
        <v>186905.53999999998</v>
      </c>
      <c r="E117" s="48">
        <f>+'JULIO 24'!E117+'AGOSTO 24'!E117+'SEPTIEMBRE 24'!E117</f>
        <v>4871.82</v>
      </c>
      <c r="F117" s="48">
        <f>+'JULIO 24'!F117+'AGOSTO 24'!F117+'SEPTIEMBRE 24'!F117</f>
        <v>25242.949999999997</v>
      </c>
      <c r="G117" s="48">
        <f>+'JULIO 24'!G117+'AGOSTO 24'!G117+'SEPTIEMBRE 24'!G117</f>
        <v>9094.17</v>
      </c>
      <c r="H117" s="48">
        <f>+'JULIO 24'!H117+'AGOSTO 24'!H117+'SEPTIEMBRE 24'!H117</f>
        <v>2539.7600000000002</v>
      </c>
      <c r="I117" s="48">
        <f>+'JULIO 24'!I117+'AGOSTO 24'!I117+'SEPTIEMBRE 24'!I117</f>
        <v>6730.01</v>
      </c>
      <c r="J117" s="48">
        <f>+'JULIO 24'!J117+'AGOSTO 24'!J117+'SEPTIEMBRE 24'!J117</f>
        <v>861.78</v>
      </c>
      <c r="K117" s="48">
        <f>+'JULIO 24'!K117+'AGOSTO 24'!K117+'SEPTIEMBRE 24'!K117</f>
        <v>299.45999999999998</v>
      </c>
      <c r="L117" s="48">
        <f>+'JULIO 24'!L117+'AGOSTO 24'!L117+'SEPTIEMBRE 24'!L117</f>
        <v>9440</v>
      </c>
      <c r="M117" s="48">
        <f>+'JULIO 24'!M117+'AGOSTO 24'!M117+'SEPTIEMBRE 24'!M117</f>
        <v>0</v>
      </c>
      <c r="N117" s="53">
        <f t="shared" si="1"/>
        <v>594588.39999999991</v>
      </c>
    </row>
    <row r="118" spans="1:14" x14ac:dyDescent="0.25">
      <c r="A118" s="5" t="s">
        <v>230</v>
      </c>
      <c r="B118" s="6" t="s">
        <v>231</v>
      </c>
      <c r="C118" s="48">
        <f>+'JULIO 24'!C118+'AGOSTO 24'!C118+'SEPTIEMBRE 24'!C118</f>
        <v>524458.47</v>
      </c>
      <c r="D118" s="48">
        <f>+'JULIO 24'!D118+'AGOSTO 24'!D118+'SEPTIEMBRE 24'!D118</f>
        <v>158608.79999999999</v>
      </c>
      <c r="E118" s="48">
        <f>+'JULIO 24'!E118+'AGOSTO 24'!E118+'SEPTIEMBRE 24'!E118</f>
        <v>7453.79</v>
      </c>
      <c r="F118" s="48">
        <f>+'JULIO 24'!F118+'AGOSTO 24'!F118+'SEPTIEMBRE 24'!F118</f>
        <v>35703.96</v>
      </c>
      <c r="G118" s="48">
        <f>+'JULIO 24'!G118+'AGOSTO 24'!G118+'SEPTIEMBRE 24'!G118</f>
        <v>12992.240000000002</v>
      </c>
      <c r="H118" s="48">
        <f>+'JULIO 24'!H118+'AGOSTO 24'!H118+'SEPTIEMBRE 24'!H118</f>
        <v>3501.08</v>
      </c>
      <c r="I118" s="48">
        <f>+'JULIO 24'!I118+'AGOSTO 24'!I118+'SEPTIEMBRE 24'!I118</f>
        <v>8621.2200000000012</v>
      </c>
      <c r="J118" s="48">
        <f>+'JULIO 24'!J118+'AGOSTO 24'!J118+'SEPTIEMBRE 24'!J118</f>
        <v>1369.8899999999999</v>
      </c>
      <c r="K118" s="48">
        <f>+'JULIO 24'!K118+'AGOSTO 24'!K118+'SEPTIEMBRE 24'!K118</f>
        <v>357.92999999999995</v>
      </c>
      <c r="L118" s="48">
        <f>+'JULIO 24'!L118+'AGOSTO 24'!L118+'SEPTIEMBRE 24'!L118</f>
        <v>19766</v>
      </c>
      <c r="M118" s="48">
        <f>+'JULIO 24'!M118+'AGOSTO 24'!M118+'SEPTIEMBRE 24'!M118</f>
        <v>0</v>
      </c>
      <c r="N118" s="53">
        <f t="shared" si="1"/>
        <v>772833.38</v>
      </c>
    </row>
    <row r="119" spans="1:14" x14ac:dyDescent="0.25">
      <c r="A119" s="5" t="s">
        <v>232</v>
      </c>
      <c r="B119" s="6" t="s">
        <v>233</v>
      </c>
      <c r="C119" s="48">
        <f>+'JULIO 24'!C119+'AGOSTO 24'!C119+'SEPTIEMBRE 24'!C119</f>
        <v>1089723.6499999999</v>
      </c>
      <c r="D119" s="48">
        <f>+'JULIO 24'!D119+'AGOSTO 24'!D119+'SEPTIEMBRE 24'!D119</f>
        <v>254129.03999999998</v>
      </c>
      <c r="E119" s="48">
        <f>+'JULIO 24'!E119+'AGOSTO 24'!E119+'SEPTIEMBRE 24'!E119</f>
        <v>13393.57</v>
      </c>
      <c r="F119" s="48">
        <f>+'JULIO 24'!F119+'AGOSTO 24'!F119+'SEPTIEMBRE 24'!F119</f>
        <v>78370.77</v>
      </c>
      <c r="G119" s="48">
        <f>+'JULIO 24'!G119+'AGOSTO 24'!G119+'SEPTIEMBRE 24'!G119</f>
        <v>37348.82</v>
      </c>
      <c r="H119" s="48">
        <f>+'JULIO 24'!H119+'AGOSTO 24'!H119+'SEPTIEMBRE 24'!H119</f>
        <v>8215.91</v>
      </c>
      <c r="I119" s="48">
        <f>+'JULIO 24'!I119+'AGOSTO 24'!I119+'SEPTIEMBRE 24'!I119</f>
        <v>25187.66</v>
      </c>
      <c r="J119" s="48">
        <f>+'JULIO 24'!J119+'AGOSTO 24'!J119+'SEPTIEMBRE 24'!J119</f>
        <v>2175.09</v>
      </c>
      <c r="K119" s="48">
        <f>+'JULIO 24'!K119+'AGOSTO 24'!K119+'SEPTIEMBRE 24'!K119</f>
        <v>1045.75</v>
      </c>
      <c r="L119" s="48">
        <f>+'JULIO 24'!L119+'AGOSTO 24'!L119+'SEPTIEMBRE 24'!L119</f>
        <v>0</v>
      </c>
      <c r="M119" s="48">
        <f>+'JULIO 24'!M119+'AGOSTO 24'!M119+'SEPTIEMBRE 24'!M119</f>
        <v>0</v>
      </c>
      <c r="N119" s="53">
        <f t="shared" si="1"/>
        <v>1509590.26</v>
      </c>
    </row>
    <row r="120" spans="1:14" x14ac:dyDescent="0.25">
      <c r="A120" s="5" t="s">
        <v>234</v>
      </c>
      <c r="B120" s="6" t="s">
        <v>235</v>
      </c>
      <c r="C120" s="48">
        <f>+'JULIO 24'!C120+'AGOSTO 24'!C120+'SEPTIEMBRE 24'!C120</f>
        <v>1220316.24</v>
      </c>
      <c r="D120" s="48">
        <f>+'JULIO 24'!D120+'AGOSTO 24'!D120+'SEPTIEMBRE 24'!D120</f>
        <v>684854.33000000007</v>
      </c>
      <c r="E120" s="48">
        <f>+'JULIO 24'!E120+'AGOSTO 24'!E120+'SEPTIEMBRE 24'!E120</f>
        <v>17993.480000000003</v>
      </c>
      <c r="F120" s="48">
        <f>+'JULIO 24'!F120+'AGOSTO 24'!F120+'SEPTIEMBRE 24'!F120</f>
        <v>82411.76999999999</v>
      </c>
      <c r="G120" s="48">
        <f>+'JULIO 24'!G120+'AGOSTO 24'!G120+'SEPTIEMBRE 24'!G120</f>
        <v>19238.260000000002</v>
      </c>
      <c r="H120" s="48">
        <f>+'JULIO 24'!H120+'AGOSTO 24'!H120+'SEPTIEMBRE 24'!H120</f>
        <v>7941.5300000000007</v>
      </c>
      <c r="I120" s="48">
        <f>+'JULIO 24'!I120+'AGOSTO 24'!I120+'SEPTIEMBRE 24'!I120</f>
        <v>15488.599999999999</v>
      </c>
      <c r="J120" s="48">
        <f>+'JULIO 24'!J120+'AGOSTO 24'!J120+'SEPTIEMBRE 24'!J120</f>
        <v>3404.43</v>
      </c>
      <c r="K120" s="48">
        <f>+'JULIO 24'!K120+'AGOSTO 24'!K120+'SEPTIEMBRE 24'!K120</f>
        <v>763.35</v>
      </c>
      <c r="L120" s="48">
        <f>+'JULIO 24'!L120+'AGOSTO 24'!L120+'SEPTIEMBRE 24'!L120</f>
        <v>70820</v>
      </c>
      <c r="M120" s="48">
        <f>+'JULIO 24'!M120+'AGOSTO 24'!M120+'SEPTIEMBRE 24'!M120</f>
        <v>0</v>
      </c>
      <c r="N120" s="53">
        <f t="shared" si="1"/>
        <v>2123231.9900000002</v>
      </c>
    </row>
    <row r="121" spans="1:14" x14ac:dyDescent="0.25">
      <c r="A121" s="5" t="s">
        <v>236</v>
      </c>
      <c r="B121" s="6" t="s">
        <v>237</v>
      </c>
      <c r="C121" s="48">
        <f>+'JULIO 24'!C121+'AGOSTO 24'!C121+'SEPTIEMBRE 24'!C121</f>
        <v>883248.88000000012</v>
      </c>
      <c r="D121" s="48">
        <f>+'JULIO 24'!D121+'AGOSTO 24'!D121+'SEPTIEMBRE 24'!D121</f>
        <v>655787.08000000007</v>
      </c>
      <c r="E121" s="48">
        <f>+'JULIO 24'!E121+'AGOSTO 24'!E121+'SEPTIEMBRE 24'!E121</f>
        <v>10998.54</v>
      </c>
      <c r="F121" s="48">
        <f>+'JULIO 24'!F121+'AGOSTO 24'!F121+'SEPTIEMBRE 24'!F121</f>
        <v>63573.819999999992</v>
      </c>
      <c r="G121" s="48">
        <f>+'JULIO 24'!G121+'AGOSTO 24'!G121+'SEPTIEMBRE 24'!G121</f>
        <v>23567.95</v>
      </c>
      <c r="H121" s="48">
        <f>+'JULIO 24'!H121+'AGOSTO 24'!H121+'SEPTIEMBRE 24'!H121</f>
        <v>6672.6999999999989</v>
      </c>
      <c r="I121" s="48">
        <f>+'JULIO 24'!I121+'AGOSTO 24'!I121+'SEPTIEMBRE 24'!I121</f>
        <v>18096.53</v>
      </c>
      <c r="J121" s="48">
        <f>+'JULIO 24'!J121+'AGOSTO 24'!J121+'SEPTIEMBRE 24'!J121</f>
        <v>1996.71</v>
      </c>
      <c r="K121" s="48">
        <f>+'JULIO 24'!K121+'AGOSTO 24'!K121+'SEPTIEMBRE 24'!K121</f>
        <v>846.32999999999993</v>
      </c>
      <c r="L121" s="48">
        <f>+'JULIO 24'!L121+'AGOSTO 24'!L121+'SEPTIEMBRE 24'!L121</f>
        <v>27640</v>
      </c>
      <c r="M121" s="48">
        <f>+'JULIO 24'!M121+'AGOSTO 24'!M121+'SEPTIEMBRE 24'!M121</f>
        <v>0</v>
      </c>
      <c r="N121" s="53">
        <f t="shared" si="1"/>
        <v>1692428.5400000003</v>
      </c>
    </row>
    <row r="122" spans="1:14" x14ac:dyDescent="0.25">
      <c r="A122" s="5" t="s">
        <v>238</v>
      </c>
      <c r="B122" s="6" t="s">
        <v>239</v>
      </c>
      <c r="C122" s="48">
        <f>+'JULIO 24'!C122+'AGOSTO 24'!C122+'SEPTIEMBRE 24'!C122</f>
        <v>302220.74</v>
      </c>
      <c r="D122" s="48">
        <f>+'JULIO 24'!D122+'AGOSTO 24'!D122+'SEPTIEMBRE 24'!D122</f>
        <v>129733.48999999999</v>
      </c>
      <c r="E122" s="48">
        <f>+'JULIO 24'!E122+'AGOSTO 24'!E122+'SEPTIEMBRE 24'!E122</f>
        <v>4643.2299999999996</v>
      </c>
      <c r="F122" s="48">
        <f>+'JULIO 24'!F122+'AGOSTO 24'!F122+'SEPTIEMBRE 24'!F122</f>
        <v>20565.79</v>
      </c>
      <c r="G122" s="48">
        <f>+'JULIO 24'!G122+'AGOSTO 24'!G122+'SEPTIEMBRE 24'!G122</f>
        <v>5009.07</v>
      </c>
      <c r="H122" s="48">
        <f>+'JULIO 24'!H122+'AGOSTO 24'!H122+'SEPTIEMBRE 24'!H122</f>
        <v>1953.2</v>
      </c>
      <c r="I122" s="48">
        <f>+'JULIO 24'!I122+'AGOSTO 24'!I122+'SEPTIEMBRE 24'!I122</f>
        <v>3867.13</v>
      </c>
      <c r="J122" s="48">
        <f>+'JULIO 24'!J122+'AGOSTO 24'!J122+'SEPTIEMBRE 24'!J122</f>
        <v>898.44</v>
      </c>
      <c r="K122" s="48">
        <f>+'JULIO 24'!K122+'AGOSTO 24'!K122+'SEPTIEMBRE 24'!K122</f>
        <v>181.77999999999997</v>
      </c>
      <c r="L122" s="48">
        <f>+'JULIO 24'!L122+'AGOSTO 24'!L122+'SEPTIEMBRE 24'!L122</f>
        <v>9954</v>
      </c>
      <c r="M122" s="48">
        <f>+'JULIO 24'!M122+'AGOSTO 24'!M122+'SEPTIEMBRE 24'!M122</f>
        <v>0</v>
      </c>
      <c r="N122" s="53">
        <f t="shared" si="1"/>
        <v>479026.87</v>
      </c>
    </row>
    <row r="123" spans="1:14" x14ac:dyDescent="0.25">
      <c r="A123" s="5" t="s">
        <v>240</v>
      </c>
      <c r="B123" s="6" t="s">
        <v>241</v>
      </c>
      <c r="C123" s="48">
        <f>+'JULIO 24'!C123+'AGOSTO 24'!C123+'SEPTIEMBRE 24'!C123</f>
        <v>2043707.37</v>
      </c>
      <c r="D123" s="48">
        <f>+'JULIO 24'!D123+'AGOSTO 24'!D123+'SEPTIEMBRE 24'!D123</f>
        <v>1048834.8599999999</v>
      </c>
      <c r="E123" s="48">
        <f>+'JULIO 24'!E123+'AGOSTO 24'!E123+'SEPTIEMBRE 24'!E123</f>
        <v>22176.13</v>
      </c>
      <c r="F123" s="48">
        <f>+'JULIO 24'!F123+'AGOSTO 24'!F123+'SEPTIEMBRE 24'!F123</f>
        <v>172939.74000000002</v>
      </c>
      <c r="G123" s="48">
        <f>+'JULIO 24'!G123+'AGOSTO 24'!G123+'SEPTIEMBRE 24'!G123</f>
        <v>75941.5</v>
      </c>
      <c r="H123" s="48">
        <f>+'JULIO 24'!H123+'AGOSTO 24'!H123+'SEPTIEMBRE 24'!H123</f>
        <v>19371.370000000003</v>
      </c>
      <c r="I123" s="48">
        <f>+'JULIO 24'!I123+'AGOSTO 24'!I123+'SEPTIEMBRE 24'!I123</f>
        <v>62978.54</v>
      </c>
      <c r="J123" s="48">
        <f>+'JULIO 24'!J123+'AGOSTO 24'!J123+'SEPTIEMBRE 24'!J123</f>
        <v>2867.58</v>
      </c>
      <c r="K123" s="48">
        <f>+'JULIO 24'!K123+'AGOSTO 24'!K123+'SEPTIEMBRE 24'!K123</f>
        <v>3127.69</v>
      </c>
      <c r="L123" s="48">
        <f>+'JULIO 24'!L123+'AGOSTO 24'!L123+'SEPTIEMBRE 24'!L123</f>
        <v>0</v>
      </c>
      <c r="M123" s="48">
        <f>+'JULIO 24'!M123+'AGOSTO 24'!M123+'SEPTIEMBRE 24'!M123</f>
        <v>0</v>
      </c>
      <c r="N123" s="53">
        <f t="shared" si="1"/>
        <v>3451944.7800000003</v>
      </c>
    </row>
    <row r="124" spans="1:14" x14ac:dyDescent="0.25">
      <c r="A124" s="5" t="s">
        <v>242</v>
      </c>
      <c r="B124" s="6" t="s">
        <v>243</v>
      </c>
      <c r="C124" s="48">
        <f>+'JULIO 24'!C124+'AGOSTO 24'!C124+'SEPTIEMBRE 24'!C124</f>
        <v>912315.8600000001</v>
      </c>
      <c r="D124" s="48">
        <f>+'JULIO 24'!D124+'AGOSTO 24'!D124+'SEPTIEMBRE 24'!D124</f>
        <v>181148.40000000002</v>
      </c>
      <c r="E124" s="48">
        <f>+'JULIO 24'!E124+'AGOSTO 24'!E124+'SEPTIEMBRE 24'!E124</f>
        <v>12150.2</v>
      </c>
      <c r="F124" s="48">
        <f>+'JULIO 24'!F124+'AGOSTO 24'!F124+'SEPTIEMBRE 24'!F124</f>
        <v>67992.25</v>
      </c>
      <c r="G124" s="48">
        <f>+'JULIO 24'!G124+'AGOSTO 24'!G124+'SEPTIEMBRE 24'!G124</f>
        <v>31768.589999999997</v>
      </c>
      <c r="H124" s="48">
        <f>+'JULIO 24'!H124+'AGOSTO 24'!H124+'SEPTIEMBRE 24'!H124</f>
        <v>7014.9599999999991</v>
      </c>
      <c r="I124" s="48">
        <f>+'JULIO 24'!I124+'AGOSTO 24'!I124+'SEPTIEMBRE 24'!I124</f>
        <v>21462.2</v>
      </c>
      <c r="J124" s="48">
        <f>+'JULIO 24'!J124+'AGOSTO 24'!J124+'SEPTIEMBRE 24'!J124</f>
        <v>2051.91</v>
      </c>
      <c r="K124" s="48">
        <f>+'JULIO 24'!K124+'AGOSTO 24'!K124+'SEPTIEMBRE 24'!K124</f>
        <v>897.15999999999985</v>
      </c>
      <c r="L124" s="48">
        <f>+'JULIO 24'!L124+'AGOSTO 24'!L124+'SEPTIEMBRE 24'!L124</f>
        <v>127995</v>
      </c>
      <c r="M124" s="48">
        <f>+'JULIO 24'!M124+'AGOSTO 24'!M124+'SEPTIEMBRE 24'!M124</f>
        <v>0</v>
      </c>
      <c r="N124" s="53">
        <f t="shared" si="1"/>
        <v>1364796.53</v>
      </c>
    </row>
    <row r="125" spans="1:14" x14ac:dyDescent="0.25">
      <c r="A125" s="5" t="s">
        <v>244</v>
      </c>
      <c r="B125" s="6" t="s">
        <v>245</v>
      </c>
      <c r="C125" s="48">
        <f>+'JULIO 24'!C125+'AGOSTO 24'!C125+'SEPTIEMBRE 24'!C125</f>
        <v>670942.48</v>
      </c>
      <c r="D125" s="48">
        <f>+'JULIO 24'!D125+'AGOSTO 24'!D125+'SEPTIEMBRE 24'!D125</f>
        <v>304081.43000000005</v>
      </c>
      <c r="E125" s="48">
        <f>+'JULIO 24'!E125+'AGOSTO 24'!E125+'SEPTIEMBRE 24'!E125</f>
        <v>9011.5</v>
      </c>
      <c r="F125" s="48">
        <f>+'JULIO 24'!F125+'AGOSTO 24'!F125+'SEPTIEMBRE 24'!F125</f>
        <v>50692.340000000004</v>
      </c>
      <c r="G125" s="48">
        <f>+'JULIO 24'!G125+'AGOSTO 24'!G125+'SEPTIEMBRE 24'!G125</f>
        <v>16819.48</v>
      </c>
      <c r="H125" s="48">
        <f>+'JULIO 24'!H125+'AGOSTO 24'!H125+'SEPTIEMBRE 24'!H125</f>
        <v>5228.6900000000005</v>
      </c>
      <c r="I125" s="48">
        <f>+'JULIO 24'!I125+'AGOSTO 24'!I125+'SEPTIEMBRE 24'!I125</f>
        <v>13541.21</v>
      </c>
      <c r="J125" s="48">
        <f>+'JULIO 24'!J125+'AGOSTO 24'!J125+'SEPTIEMBRE 24'!J125</f>
        <v>1485.4499999999998</v>
      </c>
      <c r="K125" s="48">
        <f>+'JULIO 24'!K125+'AGOSTO 24'!K125+'SEPTIEMBRE 24'!K125</f>
        <v>678.56</v>
      </c>
      <c r="L125" s="48">
        <f>+'JULIO 24'!L125+'AGOSTO 24'!L125+'SEPTIEMBRE 24'!L125</f>
        <v>0</v>
      </c>
      <c r="M125" s="48">
        <f>+'JULIO 24'!M125+'AGOSTO 24'!M125+'SEPTIEMBRE 24'!M125</f>
        <v>0</v>
      </c>
      <c r="N125" s="53">
        <f t="shared" si="1"/>
        <v>1072481.1399999999</v>
      </c>
    </row>
    <row r="126" spans="1:14" x14ac:dyDescent="0.25">
      <c r="A126" s="5" t="s">
        <v>246</v>
      </c>
      <c r="B126" s="6" t="s">
        <v>247</v>
      </c>
      <c r="C126" s="48">
        <f>+'JULIO 24'!C126+'AGOSTO 24'!C126+'SEPTIEMBRE 24'!C126</f>
        <v>1472732.71</v>
      </c>
      <c r="D126" s="48">
        <f>+'JULIO 24'!D126+'AGOSTO 24'!D126+'SEPTIEMBRE 24'!D126</f>
        <v>439241.08999999997</v>
      </c>
      <c r="E126" s="48">
        <f>+'JULIO 24'!E126+'AGOSTO 24'!E126+'SEPTIEMBRE 24'!E126</f>
        <v>17596.830000000002</v>
      </c>
      <c r="F126" s="48">
        <f>+'JULIO 24'!F126+'AGOSTO 24'!F126+'SEPTIEMBRE 24'!F126</f>
        <v>103818.32999999999</v>
      </c>
      <c r="G126" s="48">
        <f>+'JULIO 24'!G126+'AGOSTO 24'!G126+'SEPTIEMBRE 24'!G126</f>
        <v>17978.099999999999</v>
      </c>
      <c r="H126" s="48">
        <f>+'JULIO 24'!H126+'AGOSTO 24'!H126+'SEPTIEMBRE 24'!H126</f>
        <v>10997.06</v>
      </c>
      <c r="I126" s="48">
        <f>+'JULIO 24'!I126+'AGOSTO 24'!I126+'SEPTIEMBRE 24'!I126</f>
        <v>21372.42</v>
      </c>
      <c r="J126" s="48">
        <f>+'JULIO 24'!J126+'AGOSTO 24'!J126+'SEPTIEMBRE 24'!J126</f>
        <v>3254.58</v>
      </c>
      <c r="K126" s="48">
        <f>+'JULIO 24'!K126+'AGOSTO 24'!K126+'SEPTIEMBRE 24'!K126</f>
        <v>1386.7</v>
      </c>
      <c r="L126" s="48">
        <f>+'JULIO 24'!L126+'AGOSTO 24'!L126+'SEPTIEMBRE 24'!L126</f>
        <v>69190</v>
      </c>
      <c r="M126" s="48">
        <f>+'JULIO 24'!M126+'AGOSTO 24'!M126+'SEPTIEMBRE 24'!M126</f>
        <v>0</v>
      </c>
      <c r="N126" s="53">
        <f t="shared" si="1"/>
        <v>2157567.8200000003</v>
      </c>
    </row>
    <row r="127" spans="1:14" x14ac:dyDescent="0.25">
      <c r="A127" s="5" t="s">
        <v>248</v>
      </c>
      <c r="B127" s="6" t="s">
        <v>249</v>
      </c>
      <c r="C127" s="48">
        <f>+'JULIO 24'!C127+'AGOSTO 24'!C127+'SEPTIEMBRE 24'!C127</f>
        <v>299612.34000000003</v>
      </c>
      <c r="D127" s="48">
        <f>+'JULIO 24'!D127+'AGOSTO 24'!D127+'SEPTIEMBRE 24'!D127</f>
        <v>134667</v>
      </c>
      <c r="E127" s="48">
        <f>+'JULIO 24'!E127+'AGOSTO 24'!E127+'SEPTIEMBRE 24'!E127</f>
        <v>4811.18</v>
      </c>
      <c r="F127" s="48">
        <f>+'JULIO 24'!F127+'AGOSTO 24'!F127+'SEPTIEMBRE 24'!F127</f>
        <v>20430.149999999998</v>
      </c>
      <c r="G127" s="48">
        <f>+'JULIO 24'!G127+'AGOSTO 24'!G127+'SEPTIEMBRE 24'!G127</f>
        <v>5497.73</v>
      </c>
      <c r="H127" s="48">
        <f>+'JULIO 24'!H127+'AGOSTO 24'!H127+'SEPTIEMBRE 24'!H127</f>
        <v>1902.55</v>
      </c>
      <c r="I127" s="48">
        <f>+'JULIO 24'!I127+'AGOSTO 24'!I127+'SEPTIEMBRE 24'!I127</f>
        <v>3895.7700000000004</v>
      </c>
      <c r="J127" s="48">
        <f>+'JULIO 24'!J127+'AGOSTO 24'!J127+'SEPTIEMBRE 24'!J127</f>
        <v>949.56</v>
      </c>
      <c r="K127" s="48">
        <f>+'JULIO 24'!K127+'AGOSTO 24'!K127+'SEPTIEMBRE 24'!K127</f>
        <v>167.1</v>
      </c>
      <c r="L127" s="48">
        <f>+'JULIO 24'!L127+'AGOSTO 24'!L127+'SEPTIEMBRE 24'!L127</f>
        <v>0</v>
      </c>
      <c r="M127" s="48">
        <f>+'JULIO 24'!M127+'AGOSTO 24'!M127+'SEPTIEMBRE 24'!M127</f>
        <v>0</v>
      </c>
      <c r="N127" s="53">
        <f t="shared" si="1"/>
        <v>471933.38</v>
      </c>
    </row>
    <row r="128" spans="1:14" x14ac:dyDescent="0.25">
      <c r="A128" s="5" t="s">
        <v>250</v>
      </c>
      <c r="B128" s="6" t="s">
        <v>251</v>
      </c>
      <c r="C128" s="48">
        <f>+'JULIO 24'!C128+'AGOSTO 24'!C128+'SEPTIEMBRE 24'!C128</f>
        <v>313389.68</v>
      </c>
      <c r="D128" s="48">
        <f>+'JULIO 24'!D128+'AGOSTO 24'!D128+'SEPTIEMBRE 24'!D128</f>
        <v>166242.58000000002</v>
      </c>
      <c r="E128" s="48">
        <f>+'JULIO 24'!E128+'AGOSTO 24'!E128+'SEPTIEMBRE 24'!E128</f>
        <v>5033.29</v>
      </c>
      <c r="F128" s="48">
        <f>+'JULIO 24'!F128+'AGOSTO 24'!F128+'SEPTIEMBRE 24'!F128</f>
        <v>20830.32</v>
      </c>
      <c r="G128" s="48">
        <f>+'JULIO 24'!G128+'AGOSTO 24'!G128+'SEPTIEMBRE 24'!G128</f>
        <v>3332.96</v>
      </c>
      <c r="H128" s="48">
        <f>+'JULIO 24'!H128+'AGOSTO 24'!H128+'SEPTIEMBRE 24'!H128</f>
        <v>1916.1799999999998</v>
      </c>
      <c r="I128" s="48">
        <f>+'JULIO 24'!I128+'AGOSTO 24'!I128+'SEPTIEMBRE 24'!I128</f>
        <v>2918.88</v>
      </c>
      <c r="J128" s="48">
        <f>+'JULIO 24'!J128+'AGOSTO 24'!J128+'SEPTIEMBRE 24'!J128</f>
        <v>987.75</v>
      </c>
      <c r="K128" s="48">
        <f>+'JULIO 24'!K128+'AGOSTO 24'!K128+'SEPTIEMBRE 24'!K128</f>
        <v>154.28</v>
      </c>
      <c r="L128" s="48">
        <f>+'JULIO 24'!L128+'AGOSTO 24'!L128+'SEPTIEMBRE 24'!L128</f>
        <v>10593</v>
      </c>
      <c r="M128" s="48">
        <f>+'JULIO 24'!M128+'AGOSTO 24'!M128+'SEPTIEMBRE 24'!M128</f>
        <v>0</v>
      </c>
      <c r="N128" s="53">
        <f t="shared" si="1"/>
        <v>525398.92000000004</v>
      </c>
    </row>
    <row r="129" spans="1:14" x14ac:dyDescent="0.25">
      <c r="A129" s="5" t="s">
        <v>252</v>
      </c>
      <c r="B129" s="6" t="s">
        <v>253</v>
      </c>
      <c r="C129" s="48">
        <f>+'JULIO 24'!C129+'AGOSTO 24'!C129+'SEPTIEMBRE 24'!C129</f>
        <v>318572.03999999998</v>
      </c>
      <c r="D129" s="48">
        <f>+'JULIO 24'!D129+'AGOSTO 24'!D129+'SEPTIEMBRE 24'!D129</f>
        <v>145911.95000000001</v>
      </c>
      <c r="E129" s="48">
        <f>+'JULIO 24'!E129+'AGOSTO 24'!E129+'SEPTIEMBRE 24'!E129</f>
        <v>4960.8100000000004</v>
      </c>
      <c r="F129" s="48">
        <f>+'JULIO 24'!F129+'AGOSTO 24'!F129+'SEPTIEMBRE 24'!F129</f>
        <v>21208.13</v>
      </c>
      <c r="G129" s="48">
        <f>+'JULIO 24'!G129+'AGOSTO 24'!G129+'SEPTIEMBRE 24'!G129</f>
        <v>4419.2</v>
      </c>
      <c r="H129" s="48">
        <f>+'JULIO 24'!H129+'AGOSTO 24'!H129+'SEPTIEMBRE 24'!H129</f>
        <v>1985.1100000000001</v>
      </c>
      <c r="I129" s="48">
        <f>+'JULIO 24'!I129+'AGOSTO 24'!I129+'SEPTIEMBRE 24'!I129</f>
        <v>3511.2799999999997</v>
      </c>
      <c r="J129" s="48">
        <f>+'JULIO 24'!J129+'AGOSTO 24'!J129+'SEPTIEMBRE 24'!J129</f>
        <v>975.51</v>
      </c>
      <c r="K129" s="48">
        <f>+'JULIO 24'!K129+'AGOSTO 24'!K129+'SEPTIEMBRE 24'!K129</f>
        <v>169.61</v>
      </c>
      <c r="L129" s="48">
        <f>+'JULIO 24'!L129+'AGOSTO 24'!L129+'SEPTIEMBRE 24'!L129</f>
        <v>9171</v>
      </c>
      <c r="M129" s="48">
        <f>+'JULIO 24'!M129+'AGOSTO 24'!M129+'SEPTIEMBRE 24'!M129</f>
        <v>0</v>
      </c>
      <c r="N129" s="53">
        <f t="shared" si="1"/>
        <v>510884.64</v>
      </c>
    </row>
    <row r="130" spans="1:14" x14ac:dyDescent="0.25">
      <c r="A130" s="5" t="s">
        <v>254</v>
      </c>
      <c r="B130" s="6" t="s">
        <v>255</v>
      </c>
      <c r="C130" s="48">
        <f>+'JULIO 24'!C130+'AGOSTO 24'!C130+'SEPTIEMBRE 24'!C130</f>
        <v>297856.38999999996</v>
      </c>
      <c r="D130" s="48">
        <f>+'JULIO 24'!D130+'AGOSTO 24'!D130+'SEPTIEMBRE 24'!D130</f>
        <v>155367.02000000002</v>
      </c>
      <c r="E130" s="48">
        <f>+'JULIO 24'!E130+'AGOSTO 24'!E130+'SEPTIEMBRE 24'!E130</f>
        <v>4321.6899999999996</v>
      </c>
      <c r="F130" s="48">
        <f>+'JULIO 24'!F130+'AGOSTO 24'!F130+'SEPTIEMBRE 24'!F130</f>
        <v>20473.68</v>
      </c>
      <c r="G130" s="48">
        <f>+'JULIO 24'!G130+'AGOSTO 24'!G130+'SEPTIEMBRE 24'!G130</f>
        <v>4847.55</v>
      </c>
      <c r="H130" s="48">
        <f>+'JULIO 24'!H130+'AGOSTO 24'!H130+'SEPTIEMBRE 24'!H130</f>
        <v>2003.1</v>
      </c>
      <c r="I130" s="48">
        <f>+'JULIO 24'!I130+'AGOSTO 24'!I130+'SEPTIEMBRE 24'!I130</f>
        <v>4050.6800000000003</v>
      </c>
      <c r="J130" s="48">
        <f>+'JULIO 24'!J130+'AGOSTO 24'!J130+'SEPTIEMBRE 24'!J130</f>
        <v>836.64</v>
      </c>
      <c r="K130" s="48">
        <f>+'JULIO 24'!K130+'AGOSTO 24'!K130+'SEPTIEMBRE 24'!K130</f>
        <v>205.55</v>
      </c>
      <c r="L130" s="48">
        <f>+'JULIO 24'!L130+'AGOSTO 24'!L130+'SEPTIEMBRE 24'!L130</f>
        <v>9734</v>
      </c>
      <c r="M130" s="48">
        <f>+'JULIO 24'!M130+'AGOSTO 24'!M130+'SEPTIEMBRE 24'!M130</f>
        <v>0</v>
      </c>
      <c r="N130" s="53">
        <f t="shared" si="1"/>
        <v>499696.29999999993</v>
      </c>
    </row>
    <row r="131" spans="1:14" x14ac:dyDescent="0.25">
      <c r="A131" s="5" t="s">
        <v>256</v>
      </c>
      <c r="B131" s="6" t="s">
        <v>257</v>
      </c>
      <c r="C131" s="48">
        <f>+'JULIO 24'!C131+'AGOSTO 24'!C131+'SEPTIEMBRE 24'!C131</f>
        <v>642541.8899999999</v>
      </c>
      <c r="D131" s="48">
        <f>+'JULIO 24'!D131+'AGOSTO 24'!D131+'SEPTIEMBRE 24'!D131</f>
        <v>240972.06</v>
      </c>
      <c r="E131" s="48">
        <f>+'JULIO 24'!E131+'AGOSTO 24'!E131+'SEPTIEMBRE 24'!E131</f>
        <v>8396.11</v>
      </c>
      <c r="F131" s="48">
        <f>+'JULIO 24'!F131+'AGOSTO 24'!F131+'SEPTIEMBRE 24'!F131</f>
        <v>47659.979999999996</v>
      </c>
      <c r="G131" s="48">
        <f>+'JULIO 24'!G131+'AGOSTO 24'!G131+'SEPTIEMBRE 24'!G131</f>
        <v>21186.260000000002</v>
      </c>
      <c r="H131" s="48">
        <f>+'JULIO 24'!H131+'AGOSTO 24'!H131+'SEPTIEMBRE 24'!H131</f>
        <v>4948.79</v>
      </c>
      <c r="I131" s="48">
        <f>+'JULIO 24'!I131+'AGOSTO 24'!I131+'SEPTIEMBRE 24'!I131</f>
        <v>14927.760000000002</v>
      </c>
      <c r="J131" s="48">
        <f>+'JULIO 24'!J131+'AGOSTO 24'!J131+'SEPTIEMBRE 24'!J131</f>
        <v>1453.1999999999998</v>
      </c>
      <c r="K131" s="48">
        <f>+'JULIO 24'!K131+'AGOSTO 24'!K131+'SEPTIEMBRE 24'!K131</f>
        <v>636.66</v>
      </c>
      <c r="L131" s="48">
        <f>+'JULIO 24'!L131+'AGOSTO 24'!L131+'SEPTIEMBRE 24'!L131</f>
        <v>0</v>
      </c>
      <c r="M131" s="48">
        <f>+'JULIO 24'!M131+'AGOSTO 24'!M131+'SEPTIEMBRE 24'!M131</f>
        <v>0</v>
      </c>
      <c r="N131" s="53">
        <f t="shared" si="1"/>
        <v>982722.71</v>
      </c>
    </row>
    <row r="132" spans="1:14" x14ac:dyDescent="0.25">
      <c r="A132" s="5" t="s">
        <v>258</v>
      </c>
      <c r="B132" s="6" t="s">
        <v>259</v>
      </c>
      <c r="C132" s="48">
        <f>+'JULIO 24'!C132+'AGOSTO 24'!C132+'SEPTIEMBRE 24'!C132</f>
        <v>4514018.5299999993</v>
      </c>
      <c r="D132" s="48">
        <f>+'JULIO 24'!D132+'AGOSTO 24'!D132+'SEPTIEMBRE 24'!D132</f>
        <v>1753306</v>
      </c>
      <c r="E132" s="48">
        <f>+'JULIO 24'!E132+'AGOSTO 24'!E132+'SEPTIEMBRE 24'!E132</f>
        <v>49771.149999999994</v>
      </c>
      <c r="F132" s="48">
        <f>+'JULIO 24'!F132+'AGOSTO 24'!F132+'SEPTIEMBRE 24'!F132</f>
        <v>378895.45</v>
      </c>
      <c r="G132" s="48">
        <f>+'JULIO 24'!G132+'AGOSTO 24'!G132+'SEPTIEMBRE 24'!G132</f>
        <v>151669.66</v>
      </c>
      <c r="H132" s="48">
        <f>+'JULIO 24'!H132+'AGOSTO 24'!H132+'SEPTIEMBRE 24'!H132</f>
        <v>42233.41</v>
      </c>
      <c r="I132" s="48">
        <f>+'JULIO 24'!I132+'AGOSTO 24'!I132+'SEPTIEMBRE 24'!I132</f>
        <v>127739.16</v>
      </c>
      <c r="J132" s="48">
        <f>+'JULIO 24'!J132+'AGOSTO 24'!J132+'SEPTIEMBRE 24'!J132</f>
        <v>6606.8099999999995</v>
      </c>
      <c r="K132" s="48">
        <f>+'JULIO 24'!K132+'AGOSTO 24'!K132+'SEPTIEMBRE 24'!K132</f>
        <v>6738.6</v>
      </c>
      <c r="L132" s="48">
        <f>+'JULIO 24'!L132+'AGOSTO 24'!L132+'SEPTIEMBRE 24'!L132</f>
        <v>529253</v>
      </c>
      <c r="M132" s="48">
        <f>+'JULIO 24'!M132+'AGOSTO 24'!M132+'SEPTIEMBRE 24'!M132</f>
        <v>0</v>
      </c>
      <c r="N132" s="53">
        <f t="shared" si="1"/>
        <v>7560231.7699999996</v>
      </c>
    </row>
    <row r="133" spans="1:14" x14ac:dyDescent="0.25">
      <c r="A133" s="5" t="s">
        <v>260</v>
      </c>
      <c r="B133" s="6" t="s">
        <v>261</v>
      </c>
      <c r="C133" s="48">
        <f>+'JULIO 24'!C133+'AGOSTO 24'!C133+'SEPTIEMBRE 24'!C133</f>
        <v>2654951.75</v>
      </c>
      <c r="D133" s="48">
        <f>+'JULIO 24'!D133+'AGOSTO 24'!D133+'SEPTIEMBRE 24'!D133</f>
        <v>670580.30999999994</v>
      </c>
      <c r="E133" s="48">
        <f>+'JULIO 24'!E133+'AGOSTO 24'!E133+'SEPTIEMBRE 24'!E133</f>
        <v>31835.040000000001</v>
      </c>
      <c r="F133" s="48">
        <f>+'JULIO 24'!F133+'AGOSTO 24'!F133+'SEPTIEMBRE 24'!F133</f>
        <v>209214.74000000005</v>
      </c>
      <c r="G133" s="48">
        <f>+'JULIO 24'!G133+'AGOSTO 24'!G133+'SEPTIEMBRE 24'!G133</f>
        <v>88997.119999999995</v>
      </c>
      <c r="H133" s="48">
        <f>+'JULIO 24'!H133+'AGOSTO 24'!H133+'SEPTIEMBRE 24'!H133</f>
        <v>22536.739999999998</v>
      </c>
      <c r="I133" s="48">
        <f>+'JULIO 24'!I133+'AGOSTO 24'!I133+'SEPTIEMBRE 24'!I133</f>
        <v>68230.38</v>
      </c>
      <c r="J133" s="48">
        <f>+'JULIO 24'!J133+'AGOSTO 24'!J133+'SEPTIEMBRE 24'!J133</f>
        <v>4640.1000000000004</v>
      </c>
      <c r="K133" s="48">
        <f>+'JULIO 24'!K133+'AGOSTO 24'!K133+'SEPTIEMBRE 24'!K133</f>
        <v>3272.8199999999997</v>
      </c>
      <c r="L133" s="48">
        <f>+'JULIO 24'!L133+'AGOSTO 24'!L133+'SEPTIEMBRE 24'!L133</f>
        <v>0</v>
      </c>
      <c r="M133" s="48">
        <f>+'JULIO 24'!M133+'AGOSTO 24'!M133+'SEPTIEMBRE 24'!M133</f>
        <v>0</v>
      </c>
      <c r="N133" s="53">
        <f t="shared" si="1"/>
        <v>3754259.0000000005</v>
      </c>
    </row>
    <row r="134" spans="1:14" x14ac:dyDescent="0.25">
      <c r="A134" s="5" t="s">
        <v>262</v>
      </c>
      <c r="B134" s="6" t="s">
        <v>263</v>
      </c>
      <c r="C134" s="48">
        <f>+'JULIO 24'!C134+'AGOSTO 24'!C134+'SEPTIEMBRE 24'!C134</f>
        <v>1067011</v>
      </c>
      <c r="D134" s="48">
        <f>+'JULIO 24'!D134+'AGOSTO 24'!D134+'SEPTIEMBRE 24'!D134</f>
        <v>265102.28999999998</v>
      </c>
      <c r="E134" s="48">
        <f>+'JULIO 24'!E134+'AGOSTO 24'!E134+'SEPTIEMBRE 24'!E134</f>
        <v>13533.779999999999</v>
      </c>
      <c r="F134" s="48">
        <f>+'JULIO 24'!F134+'AGOSTO 24'!F134+'SEPTIEMBRE 24'!F134</f>
        <v>81167.3</v>
      </c>
      <c r="G134" s="48">
        <f>+'JULIO 24'!G134+'AGOSTO 24'!G134+'SEPTIEMBRE 24'!G134</f>
        <v>41336.67</v>
      </c>
      <c r="H134" s="48">
        <f>+'JULIO 24'!H134+'AGOSTO 24'!H134+'SEPTIEMBRE 24'!H134</f>
        <v>8547.98</v>
      </c>
      <c r="I134" s="48">
        <f>+'JULIO 24'!I134+'AGOSTO 24'!I134+'SEPTIEMBRE 24'!I134</f>
        <v>27889.65</v>
      </c>
      <c r="J134" s="48">
        <f>+'JULIO 24'!J134+'AGOSTO 24'!J134+'SEPTIEMBRE 24'!J134</f>
        <v>2184.0299999999997</v>
      </c>
      <c r="K134" s="48">
        <f>+'JULIO 24'!K134+'AGOSTO 24'!K134+'SEPTIEMBRE 24'!K134</f>
        <v>1157.8600000000001</v>
      </c>
      <c r="L134" s="48">
        <f>+'JULIO 24'!L134+'AGOSTO 24'!L134+'SEPTIEMBRE 24'!L134</f>
        <v>0</v>
      </c>
      <c r="M134" s="48">
        <f>+'JULIO 24'!M134+'AGOSTO 24'!M134+'SEPTIEMBRE 24'!M134</f>
        <v>0</v>
      </c>
      <c r="N134" s="53">
        <f t="shared" si="1"/>
        <v>1507930.56</v>
      </c>
    </row>
    <row r="135" spans="1:14" x14ac:dyDescent="0.25">
      <c r="A135" s="5" t="s">
        <v>264</v>
      </c>
      <c r="B135" s="6" t="s">
        <v>265</v>
      </c>
      <c r="C135" s="48">
        <f>+'JULIO 24'!C135+'AGOSTO 24'!C135+'SEPTIEMBRE 24'!C135</f>
        <v>503359.07000000007</v>
      </c>
      <c r="D135" s="48">
        <f>+'JULIO 24'!D135+'AGOSTO 24'!D135+'SEPTIEMBRE 24'!D135</f>
        <v>148882.20000000001</v>
      </c>
      <c r="E135" s="48">
        <f>+'JULIO 24'!E135+'AGOSTO 24'!E135+'SEPTIEMBRE 24'!E135</f>
        <v>7062.13</v>
      </c>
      <c r="F135" s="48">
        <f>+'JULIO 24'!F135+'AGOSTO 24'!F135+'SEPTIEMBRE 24'!F135</f>
        <v>34611.230000000003</v>
      </c>
      <c r="G135" s="48">
        <f>+'JULIO 24'!G135+'AGOSTO 24'!G135+'SEPTIEMBRE 24'!G135</f>
        <v>9493.32</v>
      </c>
      <c r="H135" s="48">
        <f>+'JULIO 24'!H135+'AGOSTO 24'!H135+'SEPTIEMBRE 24'!H135</f>
        <v>3419.51</v>
      </c>
      <c r="I135" s="48">
        <f>+'JULIO 24'!I135+'AGOSTO 24'!I135+'SEPTIEMBRE 24'!I135</f>
        <v>7435.9400000000005</v>
      </c>
      <c r="J135" s="48">
        <f>+'JULIO 24'!J135+'AGOSTO 24'!J135+'SEPTIEMBRE 24'!J135</f>
        <v>1266.24</v>
      </c>
      <c r="K135" s="48">
        <f>+'JULIO 24'!K135+'AGOSTO 24'!K135+'SEPTIEMBRE 24'!K135</f>
        <v>362.1</v>
      </c>
      <c r="L135" s="48">
        <f>+'JULIO 24'!L135+'AGOSTO 24'!L135+'SEPTIEMBRE 24'!L135</f>
        <v>0</v>
      </c>
      <c r="M135" s="48">
        <f>+'JULIO 24'!M135+'AGOSTO 24'!M135+'SEPTIEMBRE 24'!M135</f>
        <v>0</v>
      </c>
      <c r="N135" s="53">
        <f t="shared" si="1"/>
        <v>715891.73999999987</v>
      </c>
    </row>
    <row r="136" spans="1:14" x14ac:dyDescent="0.25">
      <c r="A136" s="5" t="s">
        <v>266</v>
      </c>
      <c r="B136" s="6" t="s">
        <v>267</v>
      </c>
      <c r="C136" s="48">
        <f>+'JULIO 24'!C136+'AGOSTO 24'!C136+'SEPTIEMBRE 24'!C136</f>
        <v>416482.31000000006</v>
      </c>
      <c r="D136" s="48">
        <f>+'JULIO 24'!D136+'AGOSTO 24'!D136+'SEPTIEMBRE 24'!D136</f>
        <v>215438.94</v>
      </c>
      <c r="E136" s="48">
        <f>+'JULIO 24'!E136+'AGOSTO 24'!E136+'SEPTIEMBRE 24'!E136</f>
        <v>6149.4400000000005</v>
      </c>
      <c r="F136" s="48">
        <f>+'JULIO 24'!F136+'AGOSTO 24'!F136+'SEPTIEMBRE 24'!F136</f>
        <v>29167.659999999996</v>
      </c>
      <c r="G136" s="48">
        <f>+'JULIO 24'!G136+'AGOSTO 24'!G136+'SEPTIEMBRE 24'!G136</f>
        <v>9902.630000000001</v>
      </c>
      <c r="H136" s="48">
        <f>+'JULIO 24'!H136+'AGOSTO 24'!H136+'SEPTIEMBRE 24'!H136</f>
        <v>2862.08</v>
      </c>
      <c r="I136" s="48">
        <f>+'JULIO 24'!I136+'AGOSTO 24'!I136+'SEPTIEMBRE 24'!I136</f>
        <v>7077.59</v>
      </c>
      <c r="J136" s="48">
        <f>+'JULIO 24'!J136+'AGOSTO 24'!J136+'SEPTIEMBRE 24'!J136</f>
        <v>1240.26</v>
      </c>
      <c r="K136" s="48">
        <f>+'JULIO 24'!K136+'AGOSTO 24'!K136+'SEPTIEMBRE 24'!K136</f>
        <v>301.64999999999998</v>
      </c>
      <c r="L136" s="48">
        <f>+'JULIO 24'!L136+'AGOSTO 24'!L136+'SEPTIEMBRE 24'!L136</f>
        <v>18754</v>
      </c>
      <c r="M136" s="48">
        <f>+'JULIO 24'!M136+'AGOSTO 24'!M136+'SEPTIEMBRE 24'!M136</f>
        <v>0</v>
      </c>
      <c r="N136" s="53">
        <f t="shared" si="1"/>
        <v>707376.55999999994</v>
      </c>
    </row>
    <row r="137" spans="1:14" ht="25.5" x14ac:dyDescent="0.25">
      <c r="A137" s="5" t="s">
        <v>268</v>
      </c>
      <c r="B137" s="6" t="s">
        <v>269</v>
      </c>
      <c r="C137" s="48">
        <f>+'JULIO 24'!C137+'AGOSTO 24'!C137+'SEPTIEMBRE 24'!C137</f>
        <v>551671.79</v>
      </c>
      <c r="D137" s="48">
        <f>+'JULIO 24'!D137+'AGOSTO 24'!D137+'SEPTIEMBRE 24'!D137</f>
        <v>254612.99</v>
      </c>
      <c r="E137" s="48">
        <f>+'JULIO 24'!E137+'AGOSTO 24'!E137+'SEPTIEMBRE 24'!E137</f>
        <v>5845.65</v>
      </c>
      <c r="F137" s="48">
        <f>+'JULIO 24'!F137+'AGOSTO 24'!F137+'SEPTIEMBRE 24'!F137</f>
        <v>37815.21</v>
      </c>
      <c r="G137" s="48">
        <f>+'JULIO 24'!G137+'AGOSTO 24'!G137+'SEPTIEMBRE 24'!G137</f>
        <v>2608.0100000000002</v>
      </c>
      <c r="H137" s="48">
        <f>+'JULIO 24'!H137+'AGOSTO 24'!H137+'SEPTIEMBRE 24'!H137</f>
        <v>4102.0200000000004</v>
      </c>
      <c r="I137" s="48">
        <f>+'JULIO 24'!I137+'AGOSTO 24'!I137+'SEPTIEMBRE 24'!I137</f>
        <v>6513.23</v>
      </c>
      <c r="J137" s="48">
        <f>+'JULIO 24'!J137+'AGOSTO 24'!J137+'SEPTIEMBRE 24'!J137</f>
        <v>927.69</v>
      </c>
      <c r="K137" s="48">
        <f>+'JULIO 24'!K137+'AGOSTO 24'!K137+'SEPTIEMBRE 24'!K137</f>
        <v>529.01</v>
      </c>
      <c r="L137" s="48">
        <f>+'JULIO 24'!L137+'AGOSTO 24'!L137+'SEPTIEMBRE 24'!L137</f>
        <v>7793</v>
      </c>
      <c r="M137" s="48">
        <f>+'JULIO 24'!M137+'AGOSTO 24'!M137+'SEPTIEMBRE 24'!M137</f>
        <v>0</v>
      </c>
      <c r="N137" s="53">
        <f t="shared" ref="N137:N200" si="2">SUM(C137:M137)</f>
        <v>872418.6</v>
      </c>
    </row>
    <row r="138" spans="1:14" x14ac:dyDescent="0.25">
      <c r="A138" s="5" t="s">
        <v>270</v>
      </c>
      <c r="B138" s="6" t="s">
        <v>271</v>
      </c>
      <c r="C138" s="48">
        <f>+'JULIO 24'!C138+'AGOSTO 24'!C138+'SEPTIEMBRE 24'!C138</f>
        <v>1328642.78</v>
      </c>
      <c r="D138" s="48">
        <f>+'JULIO 24'!D138+'AGOSTO 24'!D138+'SEPTIEMBRE 24'!D138</f>
        <v>548221.55000000005</v>
      </c>
      <c r="E138" s="48">
        <f>+'JULIO 24'!E138+'AGOSTO 24'!E138+'SEPTIEMBRE 24'!E138</f>
        <v>18045.87</v>
      </c>
      <c r="F138" s="48">
        <f>+'JULIO 24'!F138+'AGOSTO 24'!F138+'SEPTIEMBRE 24'!F138</f>
        <v>98691.07</v>
      </c>
      <c r="G138" s="48">
        <f>+'JULIO 24'!G138+'AGOSTO 24'!G138+'SEPTIEMBRE 24'!G138</f>
        <v>39576.639999999999</v>
      </c>
      <c r="H138" s="48">
        <f>+'JULIO 24'!H138+'AGOSTO 24'!H138+'SEPTIEMBRE 24'!H138</f>
        <v>10101.39</v>
      </c>
      <c r="I138" s="48">
        <f>+'JULIO 24'!I138+'AGOSTO 24'!I138+'SEPTIEMBRE 24'!I138</f>
        <v>28394.100000000002</v>
      </c>
      <c r="J138" s="48">
        <f>+'JULIO 24'!J138+'AGOSTO 24'!J138+'SEPTIEMBRE 24'!J138</f>
        <v>3061.5</v>
      </c>
      <c r="K138" s="48">
        <f>+'JULIO 24'!K138+'AGOSTO 24'!K138+'SEPTIEMBRE 24'!K138</f>
        <v>1268.5</v>
      </c>
      <c r="L138" s="48">
        <f>+'JULIO 24'!L138+'AGOSTO 24'!L138+'SEPTIEMBRE 24'!L138</f>
        <v>36880</v>
      </c>
      <c r="M138" s="48">
        <f>+'JULIO 24'!M138+'AGOSTO 24'!M138+'SEPTIEMBRE 24'!M138</f>
        <v>0</v>
      </c>
      <c r="N138" s="53">
        <f t="shared" si="2"/>
        <v>2112883.4000000004</v>
      </c>
    </row>
    <row r="139" spans="1:14" x14ac:dyDescent="0.25">
      <c r="A139" s="5" t="s">
        <v>272</v>
      </c>
      <c r="B139" s="6" t="s">
        <v>273</v>
      </c>
      <c r="C139" s="48">
        <f>+'JULIO 24'!C139+'AGOSTO 24'!C139+'SEPTIEMBRE 24'!C139</f>
        <v>2669075.17</v>
      </c>
      <c r="D139" s="48">
        <f>+'JULIO 24'!D139+'AGOSTO 24'!D139+'SEPTIEMBRE 24'!D139</f>
        <v>1184053.56</v>
      </c>
      <c r="E139" s="48">
        <f>+'JULIO 24'!E139+'AGOSTO 24'!E139+'SEPTIEMBRE 24'!E139</f>
        <v>33816.090000000004</v>
      </c>
      <c r="F139" s="48">
        <f>+'JULIO 24'!F139+'AGOSTO 24'!F139+'SEPTIEMBRE 24'!F139</f>
        <v>201161.1</v>
      </c>
      <c r="G139" s="48">
        <f>+'JULIO 24'!G139+'AGOSTO 24'!G139+'SEPTIEMBRE 24'!G139</f>
        <v>86175.6</v>
      </c>
      <c r="H139" s="48">
        <f>+'JULIO 24'!H139+'AGOSTO 24'!H139+'SEPTIEMBRE 24'!H139</f>
        <v>21161.94</v>
      </c>
      <c r="I139" s="48">
        <f>+'JULIO 24'!I139+'AGOSTO 24'!I139+'SEPTIEMBRE 24'!I139</f>
        <v>62957.59</v>
      </c>
      <c r="J139" s="48">
        <f>+'JULIO 24'!J139+'AGOSTO 24'!J139+'SEPTIEMBRE 24'!J139</f>
        <v>5596.35</v>
      </c>
      <c r="K139" s="48">
        <f>+'JULIO 24'!K139+'AGOSTO 24'!K139+'SEPTIEMBRE 24'!K139</f>
        <v>2833.9300000000003</v>
      </c>
      <c r="L139" s="48">
        <f>+'JULIO 24'!L139+'AGOSTO 24'!L139+'SEPTIEMBRE 24'!L139</f>
        <v>0</v>
      </c>
      <c r="M139" s="48">
        <f>+'JULIO 24'!M139+'AGOSTO 24'!M139+'SEPTIEMBRE 24'!M139</f>
        <v>0</v>
      </c>
      <c r="N139" s="53">
        <f t="shared" si="2"/>
        <v>4266831.3299999991</v>
      </c>
    </row>
    <row r="140" spans="1:14" x14ac:dyDescent="0.25">
      <c r="A140" s="5" t="s">
        <v>274</v>
      </c>
      <c r="B140" s="6" t="s">
        <v>275</v>
      </c>
      <c r="C140" s="48">
        <f>+'JULIO 24'!C140+'AGOSTO 24'!C140+'SEPTIEMBRE 24'!C140</f>
        <v>588042.81000000006</v>
      </c>
      <c r="D140" s="48">
        <f>+'JULIO 24'!D140+'AGOSTO 24'!D140+'SEPTIEMBRE 24'!D140</f>
        <v>199444.63</v>
      </c>
      <c r="E140" s="48">
        <f>+'JULIO 24'!E140+'AGOSTO 24'!E140+'SEPTIEMBRE 24'!E140</f>
        <v>7543.3</v>
      </c>
      <c r="F140" s="48">
        <f>+'JULIO 24'!F140+'AGOSTO 24'!F140+'SEPTIEMBRE 24'!F140</f>
        <v>43329.97</v>
      </c>
      <c r="G140" s="48">
        <f>+'JULIO 24'!G140+'AGOSTO 24'!G140+'SEPTIEMBRE 24'!G140</f>
        <v>10254.549999999999</v>
      </c>
      <c r="H140" s="48">
        <f>+'JULIO 24'!H140+'AGOSTO 24'!H140+'SEPTIEMBRE 24'!H140</f>
        <v>4514.03</v>
      </c>
      <c r="I140" s="48">
        <f>+'JULIO 24'!I140+'AGOSTO 24'!I140+'SEPTIEMBRE 24'!I140</f>
        <v>10073.09</v>
      </c>
      <c r="J140" s="48">
        <f>+'JULIO 24'!J140+'AGOSTO 24'!J140+'SEPTIEMBRE 24'!J140</f>
        <v>1264.8899999999999</v>
      </c>
      <c r="K140" s="48">
        <f>+'JULIO 24'!K140+'AGOSTO 24'!K140+'SEPTIEMBRE 24'!K140</f>
        <v>580.91999999999996</v>
      </c>
      <c r="L140" s="48">
        <f>+'JULIO 24'!L140+'AGOSTO 24'!L140+'SEPTIEMBRE 24'!L140</f>
        <v>8973</v>
      </c>
      <c r="M140" s="48">
        <f>+'JULIO 24'!M140+'AGOSTO 24'!M140+'SEPTIEMBRE 24'!M140</f>
        <v>0</v>
      </c>
      <c r="N140" s="53">
        <f t="shared" si="2"/>
        <v>874021.19000000018</v>
      </c>
    </row>
    <row r="141" spans="1:14" x14ac:dyDescent="0.25">
      <c r="A141" s="5" t="s">
        <v>276</v>
      </c>
      <c r="B141" s="6" t="s">
        <v>277</v>
      </c>
      <c r="C141" s="48">
        <f>+'JULIO 24'!C141+'AGOSTO 24'!C141+'SEPTIEMBRE 24'!C141</f>
        <v>995974.81</v>
      </c>
      <c r="D141" s="48">
        <f>+'JULIO 24'!D141+'AGOSTO 24'!D141+'SEPTIEMBRE 24'!D141</f>
        <v>330359.25</v>
      </c>
      <c r="E141" s="48">
        <f>+'JULIO 24'!E141+'AGOSTO 24'!E141+'SEPTIEMBRE 24'!E141</f>
        <v>13073.26</v>
      </c>
      <c r="F141" s="48">
        <f>+'JULIO 24'!F141+'AGOSTO 24'!F141+'SEPTIEMBRE 24'!F141</f>
        <v>76913.62</v>
      </c>
      <c r="G141" s="48">
        <f>+'JULIO 24'!G141+'AGOSTO 24'!G141+'SEPTIEMBRE 24'!G141</f>
        <v>29867.88</v>
      </c>
      <c r="H141" s="48">
        <f>+'JULIO 24'!H141+'AGOSTO 24'!H141+'SEPTIEMBRE 24'!H141</f>
        <v>8046.73</v>
      </c>
      <c r="I141" s="48">
        <f>+'JULIO 24'!I141+'AGOSTO 24'!I141+'SEPTIEMBRE 24'!I141</f>
        <v>22893.06</v>
      </c>
      <c r="J141" s="48">
        <f>+'JULIO 24'!J141+'AGOSTO 24'!J141+'SEPTIEMBRE 24'!J141</f>
        <v>2144.4299999999998</v>
      </c>
      <c r="K141" s="48">
        <f>+'JULIO 24'!K141+'AGOSTO 24'!K141+'SEPTIEMBRE 24'!K141</f>
        <v>1092.0899999999999</v>
      </c>
      <c r="L141" s="48">
        <f>+'JULIO 24'!L141+'AGOSTO 24'!L141+'SEPTIEMBRE 24'!L141</f>
        <v>43520</v>
      </c>
      <c r="M141" s="48">
        <f>+'JULIO 24'!M141+'AGOSTO 24'!M141+'SEPTIEMBRE 24'!M141</f>
        <v>0</v>
      </c>
      <c r="N141" s="53">
        <f t="shared" si="2"/>
        <v>1523885.13</v>
      </c>
    </row>
    <row r="142" spans="1:14" x14ac:dyDescent="0.25">
      <c r="A142" s="5" t="s">
        <v>278</v>
      </c>
      <c r="B142" s="6" t="s">
        <v>279</v>
      </c>
      <c r="C142" s="48">
        <f>+'JULIO 24'!C142+'AGOSTO 24'!C142+'SEPTIEMBRE 24'!C142</f>
        <v>5144550.78</v>
      </c>
      <c r="D142" s="48">
        <f>+'JULIO 24'!D142+'AGOSTO 24'!D142+'SEPTIEMBRE 24'!D142</f>
        <v>1682224.73</v>
      </c>
      <c r="E142" s="48">
        <f>+'JULIO 24'!E142+'AGOSTO 24'!E142+'SEPTIEMBRE 24'!E142</f>
        <v>59927.72</v>
      </c>
      <c r="F142" s="48">
        <f>+'JULIO 24'!F142+'AGOSTO 24'!F142+'SEPTIEMBRE 24'!F142</f>
        <v>418674.47000000003</v>
      </c>
      <c r="G142" s="48">
        <f>+'JULIO 24'!G142+'AGOSTO 24'!G142+'SEPTIEMBRE 24'!G142</f>
        <v>219372.92</v>
      </c>
      <c r="H142" s="48">
        <f>+'JULIO 24'!H142+'AGOSTO 24'!H142+'SEPTIEMBRE 24'!H142</f>
        <v>45749.74</v>
      </c>
      <c r="I142" s="48">
        <f>+'JULIO 24'!I142+'AGOSTO 24'!I142+'SEPTIEMBRE 24'!I142</f>
        <v>155993.5</v>
      </c>
      <c r="J142" s="48">
        <f>+'JULIO 24'!J142+'AGOSTO 24'!J142+'SEPTIEMBRE 24'!J142</f>
        <v>8317.14</v>
      </c>
      <c r="K142" s="48">
        <f>+'JULIO 24'!K142+'AGOSTO 24'!K142+'SEPTIEMBRE 24'!K142</f>
        <v>6957.05</v>
      </c>
      <c r="L142" s="48">
        <f>+'JULIO 24'!L142+'AGOSTO 24'!L142+'SEPTIEMBRE 24'!L142</f>
        <v>0</v>
      </c>
      <c r="M142" s="48">
        <f>+'JULIO 24'!M142+'AGOSTO 24'!M142+'SEPTIEMBRE 24'!M142</f>
        <v>0</v>
      </c>
      <c r="N142" s="53">
        <f t="shared" si="2"/>
        <v>7741768.0499999989</v>
      </c>
    </row>
    <row r="143" spans="1:14" x14ac:dyDescent="0.25">
      <c r="A143" s="5" t="s">
        <v>280</v>
      </c>
      <c r="B143" s="6" t="s">
        <v>281</v>
      </c>
      <c r="C143" s="48">
        <f>+'JULIO 24'!C143+'AGOSTO 24'!C143+'SEPTIEMBRE 24'!C143</f>
        <v>1652233.87</v>
      </c>
      <c r="D143" s="48">
        <f>+'JULIO 24'!D143+'AGOSTO 24'!D143+'SEPTIEMBRE 24'!D143</f>
        <v>156650.40000000002</v>
      </c>
      <c r="E143" s="48">
        <f>+'JULIO 24'!E143+'AGOSTO 24'!E143+'SEPTIEMBRE 24'!E143</f>
        <v>18962.38</v>
      </c>
      <c r="F143" s="48">
        <f>+'JULIO 24'!F143+'AGOSTO 24'!F143+'SEPTIEMBRE 24'!F143</f>
        <v>141399.66</v>
      </c>
      <c r="G143" s="48">
        <f>+'JULIO 24'!G143+'AGOSTO 24'!G143+'SEPTIEMBRE 24'!G143</f>
        <v>61156.509999999995</v>
      </c>
      <c r="H143" s="48">
        <f>+'JULIO 24'!H143+'AGOSTO 24'!H143+'SEPTIEMBRE 24'!H143</f>
        <v>15630.95</v>
      </c>
      <c r="I143" s="48">
        <f>+'JULIO 24'!I143+'AGOSTO 24'!I143+'SEPTIEMBRE 24'!I143</f>
        <v>50171.570000000007</v>
      </c>
      <c r="J143" s="48">
        <f>+'JULIO 24'!J143+'AGOSTO 24'!J143+'SEPTIEMBRE 24'!J143</f>
        <v>2335.9499999999998</v>
      </c>
      <c r="K143" s="48">
        <f>+'JULIO 24'!K143+'AGOSTO 24'!K143+'SEPTIEMBRE 24'!K143</f>
        <v>2505.09</v>
      </c>
      <c r="L143" s="48">
        <f>+'JULIO 24'!L143+'AGOSTO 24'!L143+'SEPTIEMBRE 24'!L143</f>
        <v>61215</v>
      </c>
      <c r="M143" s="48">
        <f>+'JULIO 24'!M143+'AGOSTO 24'!M143+'SEPTIEMBRE 24'!M143</f>
        <v>0</v>
      </c>
      <c r="N143" s="53">
        <f t="shared" si="2"/>
        <v>2162261.38</v>
      </c>
    </row>
    <row r="144" spans="1:14" x14ac:dyDescent="0.25">
      <c r="A144" s="5" t="s">
        <v>282</v>
      </c>
      <c r="B144" s="6" t="s">
        <v>283</v>
      </c>
      <c r="C144" s="48">
        <f>+'JULIO 24'!C144+'AGOSTO 24'!C144+'SEPTIEMBRE 24'!C144</f>
        <v>2515723.81</v>
      </c>
      <c r="D144" s="48">
        <f>+'JULIO 24'!D144+'AGOSTO 24'!D144+'SEPTIEMBRE 24'!D144</f>
        <v>1235843.25</v>
      </c>
      <c r="E144" s="48">
        <f>+'JULIO 24'!E144+'AGOSTO 24'!E144+'SEPTIEMBRE 24'!E144</f>
        <v>30340.810000000005</v>
      </c>
      <c r="F144" s="48">
        <f>+'JULIO 24'!F144+'AGOSTO 24'!F144+'SEPTIEMBRE 24'!F144</f>
        <v>198957.13999999998</v>
      </c>
      <c r="G144" s="48">
        <f>+'JULIO 24'!G144+'AGOSTO 24'!G144+'SEPTIEMBRE 24'!G144</f>
        <v>91103.99</v>
      </c>
      <c r="H144" s="48">
        <f>+'JULIO 24'!H144+'AGOSTO 24'!H144+'SEPTIEMBRE 24'!H144</f>
        <v>21417.29</v>
      </c>
      <c r="I144" s="48">
        <f>+'JULIO 24'!I144+'AGOSTO 24'!I144+'SEPTIEMBRE 24'!I144</f>
        <v>68168.06</v>
      </c>
      <c r="J144" s="48">
        <f>+'JULIO 24'!J144+'AGOSTO 24'!J144+'SEPTIEMBRE 24'!J144</f>
        <v>4444.7999999999993</v>
      </c>
      <c r="K144" s="48">
        <f>+'JULIO 24'!K144+'AGOSTO 24'!K144+'SEPTIEMBRE 24'!K144</f>
        <v>3115.48</v>
      </c>
      <c r="L144" s="48">
        <f>+'JULIO 24'!L144+'AGOSTO 24'!L144+'SEPTIEMBRE 24'!L144</f>
        <v>0</v>
      </c>
      <c r="M144" s="48">
        <f>+'JULIO 24'!M144+'AGOSTO 24'!M144+'SEPTIEMBRE 24'!M144</f>
        <v>0</v>
      </c>
      <c r="N144" s="53">
        <f t="shared" si="2"/>
        <v>4169114.6300000004</v>
      </c>
    </row>
    <row r="145" spans="1:14" x14ac:dyDescent="0.25">
      <c r="A145" s="5" t="s">
        <v>284</v>
      </c>
      <c r="B145" s="6" t="s">
        <v>285</v>
      </c>
      <c r="C145" s="48">
        <f>+'JULIO 24'!C145+'AGOSTO 24'!C145+'SEPTIEMBRE 24'!C145</f>
        <v>1062394.25</v>
      </c>
      <c r="D145" s="48">
        <f>+'JULIO 24'!D145+'AGOSTO 24'!D145+'SEPTIEMBRE 24'!D145</f>
        <v>379226.44</v>
      </c>
      <c r="E145" s="48">
        <f>+'JULIO 24'!E145+'AGOSTO 24'!E145+'SEPTIEMBRE 24'!E145</f>
        <v>13239.880000000001</v>
      </c>
      <c r="F145" s="48">
        <f>+'JULIO 24'!F145+'AGOSTO 24'!F145+'SEPTIEMBRE 24'!F145</f>
        <v>80947.679999999993</v>
      </c>
      <c r="G145" s="48">
        <f>+'JULIO 24'!G145+'AGOSTO 24'!G145+'SEPTIEMBRE 24'!G145</f>
        <v>26241.25</v>
      </c>
      <c r="H145" s="48">
        <f>+'JULIO 24'!H145+'AGOSTO 24'!H145+'SEPTIEMBRE 24'!H145</f>
        <v>8610.869999999999</v>
      </c>
      <c r="I145" s="48">
        <f>+'JULIO 24'!I145+'AGOSTO 24'!I145+'SEPTIEMBRE 24'!I145</f>
        <v>22393.919999999998</v>
      </c>
      <c r="J145" s="48">
        <f>+'JULIO 24'!J145+'AGOSTO 24'!J145+'SEPTIEMBRE 24'!J145</f>
        <v>2325.81</v>
      </c>
      <c r="K145" s="48">
        <f>+'JULIO 24'!K145+'AGOSTO 24'!K145+'SEPTIEMBRE 24'!K145</f>
        <v>1182.18</v>
      </c>
      <c r="L145" s="48">
        <f>+'JULIO 24'!L145+'AGOSTO 24'!L145+'SEPTIEMBRE 24'!L145</f>
        <v>28136</v>
      </c>
      <c r="M145" s="48">
        <f>+'JULIO 24'!M145+'AGOSTO 24'!M145+'SEPTIEMBRE 24'!M145</f>
        <v>0</v>
      </c>
      <c r="N145" s="53">
        <f t="shared" si="2"/>
        <v>1624698.2799999998</v>
      </c>
    </row>
    <row r="146" spans="1:14" x14ac:dyDescent="0.25">
      <c r="A146" s="5" t="s">
        <v>286</v>
      </c>
      <c r="B146" s="6" t="s">
        <v>287</v>
      </c>
      <c r="C146" s="48">
        <f>+'JULIO 24'!C146+'AGOSTO 24'!C146+'SEPTIEMBRE 24'!C146</f>
        <v>236987.15000000002</v>
      </c>
      <c r="D146" s="48">
        <f>+'JULIO 24'!D146+'AGOSTO 24'!D146+'SEPTIEMBRE 24'!D146</f>
        <v>125630.07999999999</v>
      </c>
      <c r="E146" s="48">
        <f>+'JULIO 24'!E146+'AGOSTO 24'!E146+'SEPTIEMBRE 24'!E146</f>
        <v>3812.4300000000003</v>
      </c>
      <c r="F146" s="48">
        <f>+'JULIO 24'!F146+'AGOSTO 24'!F146+'SEPTIEMBRE 24'!F146</f>
        <v>15572.760000000002</v>
      </c>
      <c r="G146" s="48">
        <f>+'JULIO 24'!G146+'AGOSTO 24'!G146+'SEPTIEMBRE 24'!G146</f>
        <v>3346.9399999999996</v>
      </c>
      <c r="H146" s="48">
        <f>+'JULIO 24'!H146+'AGOSTO 24'!H146+'SEPTIEMBRE 24'!H146</f>
        <v>1430.61</v>
      </c>
      <c r="I146" s="48">
        <f>+'JULIO 24'!I146+'AGOSTO 24'!I146+'SEPTIEMBRE 24'!I146</f>
        <v>2476.52</v>
      </c>
      <c r="J146" s="48">
        <f>+'JULIO 24'!J146+'AGOSTO 24'!J146+'SEPTIEMBRE 24'!J146</f>
        <v>786.30000000000007</v>
      </c>
      <c r="K146" s="48">
        <f>+'JULIO 24'!K146+'AGOSTO 24'!K146+'SEPTIEMBRE 24'!K146</f>
        <v>110.87</v>
      </c>
      <c r="L146" s="48">
        <f>+'JULIO 24'!L146+'AGOSTO 24'!L146+'SEPTIEMBRE 24'!L146</f>
        <v>0</v>
      </c>
      <c r="M146" s="48">
        <f>+'JULIO 24'!M146+'AGOSTO 24'!M146+'SEPTIEMBRE 24'!M146</f>
        <v>0</v>
      </c>
      <c r="N146" s="53">
        <f t="shared" si="2"/>
        <v>390153.66</v>
      </c>
    </row>
    <row r="147" spans="1:14" x14ac:dyDescent="0.25">
      <c r="A147" s="5" t="s">
        <v>288</v>
      </c>
      <c r="B147" s="6" t="s">
        <v>289</v>
      </c>
      <c r="C147" s="48">
        <f>+'JULIO 24'!C147+'AGOSTO 24'!C147+'SEPTIEMBRE 24'!C147</f>
        <v>606889.93000000005</v>
      </c>
      <c r="D147" s="48">
        <f>+'JULIO 24'!D147+'AGOSTO 24'!D147+'SEPTIEMBRE 24'!D147</f>
        <v>160587</v>
      </c>
      <c r="E147" s="48">
        <f>+'JULIO 24'!E147+'AGOSTO 24'!E147+'SEPTIEMBRE 24'!E147</f>
        <v>8736.99</v>
      </c>
      <c r="F147" s="48">
        <f>+'JULIO 24'!F147+'AGOSTO 24'!F147+'SEPTIEMBRE 24'!F147</f>
        <v>43069.55</v>
      </c>
      <c r="G147" s="48">
        <f>+'JULIO 24'!G147+'AGOSTO 24'!G147+'SEPTIEMBRE 24'!G147</f>
        <v>16686.75</v>
      </c>
      <c r="H147" s="48">
        <f>+'JULIO 24'!H147+'AGOSTO 24'!H147+'SEPTIEMBRE 24'!H147</f>
        <v>4261.1400000000003</v>
      </c>
      <c r="I147" s="48">
        <f>+'JULIO 24'!I147+'AGOSTO 24'!I147+'SEPTIEMBRE 24'!I147</f>
        <v>11345.16</v>
      </c>
      <c r="J147" s="48">
        <f>+'JULIO 24'!J147+'AGOSTO 24'!J147+'SEPTIEMBRE 24'!J147</f>
        <v>1588.17</v>
      </c>
      <c r="K147" s="48">
        <f>+'JULIO 24'!K147+'AGOSTO 24'!K147+'SEPTIEMBRE 24'!K147</f>
        <v>471.01000000000005</v>
      </c>
      <c r="L147" s="48">
        <f>+'JULIO 24'!L147+'AGOSTO 24'!L147+'SEPTIEMBRE 24'!L147</f>
        <v>0</v>
      </c>
      <c r="M147" s="48">
        <f>+'JULIO 24'!M147+'AGOSTO 24'!M147+'SEPTIEMBRE 24'!M147</f>
        <v>0</v>
      </c>
      <c r="N147" s="53">
        <f t="shared" si="2"/>
        <v>853635.70000000019</v>
      </c>
    </row>
    <row r="148" spans="1:14" x14ac:dyDescent="0.25">
      <c r="A148" s="5" t="s">
        <v>290</v>
      </c>
      <c r="B148" s="6" t="s">
        <v>291</v>
      </c>
      <c r="C148" s="48">
        <f>+'JULIO 24'!C148+'AGOSTO 24'!C148+'SEPTIEMBRE 24'!C148</f>
        <v>270192.16000000003</v>
      </c>
      <c r="D148" s="48">
        <f>+'JULIO 24'!D148+'AGOSTO 24'!D148+'SEPTIEMBRE 24'!D148</f>
        <v>99524.62999999999</v>
      </c>
      <c r="E148" s="48">
        <f>+'JULIO 24'!E148+'AGOSTO 24'!E148+'SEPTIEMBRE 24'!E148</f>
        <v>3977.7200000000003</v>
      </c>
      <c r="F148" s="48">
        <f>+'JULIO 24'!F148+'AGOSTO 24'!F148+'SEPTIEMBRE 24'!F148</f>
        <v>19051.510000000002</v>
      </c>
      <c r="G148" s="48">
        <f>+'JULIO 24'!G148+'AGOSTO 24'!G148+'SEPTIEMBRE 24'!G148</f>
        <v>6001.48</v>
      </c>
      <c r="H148" s="48">
        <f>+'JULIO 24'!H148+'AGOSTO 24'!H148+'SEPTIEMBRE 24'!H148</f>
        <v>1864.22</v>
      </c>
      <c r="I148" s="48">
        <f>+'JULIO 24'!I148+'AGOSTO 24'!I148+'SEPTIEMBRE 24'!I148</f>
        <v>4452.43</v>
      </c>
      <c r="J148" s="48">
        <f>+'JULIO 24'!J148+'AGOSTO 24'!J148+'SEPTIEMBRE 24'!J148</f>
        <v>734.73</v>
      </c>
      <c r="K148" s="48">
        <f>+'JULIO 24'!K148+'AGOSTO 24'!K148+'SEPTIEMBRE 24'!K148</f>
        <v>198.99</v>
      </c>
      <c r="L148" s="48">
        <f>+'JULIO 24'!L148+'AGOSTO 24'!L148+'SEPTIEMBRE 24'!L148</f>
        <v>1626</v>
      </c>
      <c r="M148" s="48">
        <f>+'JULIO 24'!M148+'AGOSTO 24'!M148+'SEPTIEMBRE 24'!M148</f>
        <v>0</v>
      </c>
      <c r="N148" s="53">
        <f t="shared" si="2"/>
        <v>407623.86999999994</v>
      </c>
    </row>
    <row r="149" spans="1:14" x14ac:dyDescent="0.25">
      <c r="A149" s="5" t="s">
        <v>292</v>
      </c>
      <c r="B149" s="6" t="s">
        <v>293</v>
      </c>
      <c r="C149" s="48">
        <f>+'JULIO 24'!C149+'AGOSTO 24'!C149+'SEPTIEMBRE 24'!C149</f>
        <v>1902930.5900000003</v>
      </c>
      <c r="D149" s="48">
        <f>+'JULIO 24'!D149+'AGOSTO 24'!D149+'SEPTIEMBRE 24'!D149</f>
        <v>309347.73</v>
      </c>
      <c r="E149" s="48">
        <f>+'JULIO 24'!E149+'AGOSTO 24'!E149+'SEPTIEMBRE 24'!E149</f>
        <v>23152.32</v>
      </c>
      <c r="F149" s="48">
        <f>+'JULIO 24'!F149+'AGOSTO 24'!F149+'SEPTIEMBRE 24'!F149</f>
        <v>157486.93</v>
      </c>
      <c r="G149" s="48">
        <f>+'JULIO 24'!G149+'AGOSTO 24'!G149+'SEPTIEMBRE 24'!G149</f>
        <v>65998.3</v>
      </c>
      <c r="H149" s="48">
        <f>+'JULIO 24'!H149+'AGOSTO 24'!H149+'SEPTIEMBRE 24'!H149</f>
        <v>17057.91</v>
      </c>
      <c r="I149" s="48">
        <f>+'JULIO 24'!I149+'AGOSTO 24'!I149+'SEPTIEMBRE 24'!I149</f>
        <v>52522.34</v>
      </c>
      <c r="J149" s="48">
        <f>+'JULIO 24'!J149+'AGOSTO 24'!J149+'SEPTIEMBRE 24'!J149</f>
        <v>3184.9500000000003</v>
      </c>
      <c r="K149" s="48">
        <f>+'JULIO 24'!K149+'AGOSTO 24'!K149+'SEPTIEMBRE 24'!K149</f>
        <v>2595.7699999999995</v>
      </c>
      <c r="L149" s="48">
        <f>+'JULIO 24'!L149+'AGOSTO 24'!L149+'SEPTIEMBRE 24'!L149</f>
        <v>0</v>
      </c>
      <c r="M149" s="48">
        <f>+'JULIO 24'!M149+'AGOSTO 24'!M149+'SEPTIEMBRE 24'!M149</f>
        <v>0</v>
      </c>
      <c r="N149" s="53">
        <f t="shared" si="2"/>
        <v>2534276.8400000003</v>
      </c>
    </row>
    <row r="150" spans="1:14" x14ac:dyDescent="0.25">
      <c r="A150" s="5" t="s">
        <v>294</v>
      </c>
      <c r="B150" s="6" t="s">
        <v>295</v>
      </c>
      <c r="C150" s="48">
        <f>+'JULIO 24'!C150+'AGOSTO 24'!C150+'SEPTIEMBRE 24'!C150</f>
        <v>346261.25</v>
      </c>
      <c r="D150" s="48">
        <f>+'JULIO 24'!D150+'AGOSTO 24'!D150+'SEPTIEMBRE 24'!D150</f>
        <v>120145.44</v>
      </c>
      <c r="E150" s="48">
        <f>+'JULIO 24'!E150+'AGOSTO 24'!E150+'SEPTIEMBRE 24'!E150</f>
        <v>5251.15</v>
      </c>
      <c r="F150" s="48">
        <f>+'JULIO 24'!F150+'AGOSTO 24'!F150+'SEPTIEMBRE 24'!F150</f>
        <v>23028.850000000002</v>
      </c>
      <c r="G150" s="48">
        <f>+'JULIO 24'!G150+'AGOSTO 24'!G150+'SEPTIEMBRE 24'!G150</f>
        <v>6413.75</v>
      </c>
      <c r="H150" s="48">
        <f>+'JULIO 24'!H150+'AGOSTO 24'!H150+'SEPTIEMBRE 24'!H150</f>
        <v>2181.48</v>
      </c>
      <c r="I150" s="48">
        <f>+'JULIO 24'!I150+'AGOSTO 24'!I150+'SEPTIEMBRE 24'!I150</f>
        <v>4483.66</v>
      </c>
      <c r="J150" s="48">
        <f>+'JULIO 24'!J150+'AGOSTO 24'!J150+'SEPTIEMBRE 24'!J150</f>
        <v>1020.5699999999999</v>
      </c>
      <c r="K150" s="48">
        <f>+'JULIO 24'!K150+'AGOSTO 24'!K150+'SEPTIEMBRE 24'!K150</f>
        <v>193.44</v>
      </c>
      <c r="L150" s="48">
        <f>+'JULIO 24'!L150+'AGOSTO 24'!L150+'SEPTIEMBRE 24'!L150</f>
        <v>0</v>
      </c>
      <c r="M150" s="48">
        <f>+'JULIO 24'!M150+'AGOSTO 24'!M150+'SEPTIEMBRE 24'!M150</f>
        <v>0</v>
      </c>
      <c r="N150" s="53">
        <f t="shared" si="2"/>
        <v>508979.58999999997</v>
      </c>
    </row>
    <row r="151" spans="1:14" x14ac:dyDescent="0.25">
      <c r="A151" s="5" t="s">
        <v>296</v>
      </c>
      <c r="B151" s="6" t="s">
        <v>297</v>
      </c>
      <c r="C151" s="48">
        <f>+'JULIO 24'!C151+'AGOSTO 24'!C151+'SEPTIEMBRE 24'!C151</f>
        <v>2401279.4499999997</v>
      </c>
      <c r="D151" s="48">
        <f>+'JULIO 24'!D151+'AGOSTO 24'!D151+'SEPTIEMBRE 24'!D151</f>
        <v>1202913.0899999999</v>
      </c>
      <c r="E151" s="48">
        <f>+'JULIO 24'!E151+'AGOSTO 24'!E151+'SEPTIEMBRE 24'!E151</f>
        <v>26566.47</v>
      </c>
      <c r="F151" s="48">
        <f>+'JULIO 24'!F151+'AGOSTO 24'!F151+'SEPTIEMBRE 24'!F151</f>
        <v>173872.37</v>
      </c>
      <c r="G151" s="48">
        <f>+'JULIO 24'!G151+'AGOSTO 24'!G151+'SEPTIEMBRE 24'!G151</f>
        <v>69804.73</v>
      </c>
      <c r="H151" s="48">
        <f>+'JULIO 24'!H151+'AGOSTO 24'!H151+'SEPTIEMBRE 24'!H151</f>
        <v>19209.41</v>
      </c>
      <c r="I151" s="48">
        <f>+'JULIO 24'!I151+'AGOSTO 24'!I151+'SEPTIEMBRE 24'!I151</f>
        <v>54959.810000000005</v>
      </c>
      <c r="J151" s="48">
        <f>+'JULIO 24'!J151+'AGOSTO 24'!J151+'SEPTIEMBRE 24'!J151</f>
        <v>4694.1000000000004</v>
      </c>
      <c r="K151" s="48">
        <f>+'JULIO 24'!K151+'AGOSTO 24'!K151+'SEPTIEMBRE 24'!K151</f>
        <v>2617.06</v>
      </c>
      <c r="L151" s="48">
        <f>+'JULIO 24'!L151+'AGOSTO 24'!L151+'SEPTIEMBRE 24'!L151</f>
        <v>0</v>
      </c>
      <c r="M151" s="48">
        <f>+'JULIO 24'!M151+'AGOSTO 24'!M151+'SEPTIEMBRE 24'!M151</f>
        <v>0</v>
      </c>
      <c r="N151" s="53">
        <f t="shared" si="2"/>
        <v>3955916.49</v>
      </c>
    </row>
    <row r="152" spans="1:14" x14ac:dyDescent="0.25">
      <c r="A152" s="5" t="s">
        <v>298</v>
      </c>
      <c r="B152" s="6" t="s">
        <v>299</v>
      </c>
      <c r="C152" s="48">
        <f>+'JULIO 24'!C152+'AGOSTO 24'!C152+'SEPTIEMBRE 24'!C152</f>
        <v>310684.51</v>
      </c>
      <c r="D152" s="48">
        <f>+'JULIO 24'!D152+'AGOSTO 24'!D152+'SEPTIEMBRE 24'!D152</f>
        <v>105688.26</v>
      </c>
      <c r="E152" s="48">
        <f>+'JULIO 24'!E152+'AGOSTO 24'!E152+'SEPTIEMBRE 24'!E152</f>
        <v>4499.42</v>
      </c>
      <c r="F152" s="48">
        <f>+'JULIO 24'!F152+'AGOSTO 24'!F152+'SEPTIEMBRE 24'!F152</f>
        <v>21779.34</v>
      </c>
      <c r="G152" s="48">
        <f>+'JULIO 24'!G152+'AGOSTO 24'!G152+'SEPTIEMBRE 24'!G152</f>
        <v>8053.24</v>
      </c>
      <c r="H152" s="48">
        <f>+'JULIO 24'!H152+'AGOSTO 24'!H152+'SEPTIEMBRE 24'!H152</f>
        <v>2147.2400000000002</v>
      </c>
      <c r="I152" s="48">
        <f>+'JULIO 24'!I152+'AGOSTO 24'!I152+'SEPTIEMBRE 24'!I152</f>
        <v>5557.05</v>
      </c>
      <c r="J152" s="48">
        <f>+'JULIO 24'!J152+'AGOSTO 24'!J152+'SEPTIEMBRE 24'!J152</f>
        <v>862.29</v>
      </c>
      <c r="K152" s="48">
        <f>+'JULIO 24'!K152+'AGOSTO 24'!K152+'SEPTIEMBRE 24'!K152</f>
        <v>230.76</v>
      </c>
      <c r="L152" s="48">
        <f>+'JULIO 24'!L152+'AGOSTO 24'!L152+'SEPTIEMBRE 24'!L152</f>
        <v>10816</v>
      </c>
      <c r="M152" s="48">
        <f>+'JULIO 24'!M152+'AGOSTO 24'!M152+'SEPTIEMBRE 24'!M152</f>
        <v>0</v>
      </c>
      <c r="N152" s="53">
        <f t="shared" si="2"/>
        <v>470318.11</v>
      </c>
    </row>
    <row r="153" spans="1:14" x14ac:dyDescent="0.25">
      <c r="A153" s="5" t="s">
        <v>300</v>
      </c>
      <c r="B153" s="6" t="s">
        <v>301</v>
      </c>
      <c r="C153" s="48">
        <f>+'JULIO 24'!C153+'AGOSTO 24'!C153+'SEPTIEMBRE 24'!C153</f>
        <v>1535436.32</v>
      </c>
      <c r="D153" s="48">
        <f>+'JULIO 24'!D153+'AGOSTO 24'!D153+'SEPTIEMBRE 24'!D153</f>
        <v>377893.83</v>
      </c>
      <c r="E153" s="48">
        <f>+'JULIO 24'!E153+'AGOSTO 24'!E153+'SEPTIEMBRE 24'!E153</f>
        <v>16421.759999999998</v>
      </c>
      <c r="F153" s="48">
        <f>+'JULIO 24'!F153+'AGOSTO 24'!F153+'SEPTIEMBRE 24'!F153</f>
        <v>130776.43000000001</v>
      </c>
      <c r="G153" s="48">
        <f>+'JULIO 24'!G153+'AGOSTO 24'!G153+'SEPTIEMBRE 24'!G153</f>
        <v>38032.11</v>
      </c>
      <c r="H153" s="48">
        <f>+'JULIO 24'!H153+'AGOSTO 24'!H153+'SEPTIEMBRE 24'!H153</f>
        <v>14753.07</v>
      </c>
      <c r="I153" s="48">
        <f>+'JULIO 24'!I153+'AGOSTO 24'!I153+'SEPTIEMBRE 24'!I153</f>
        <v>40249.369999999995</v>
      </c>
      <c r="J153" s="48">
        <f>+'JULIO 24'!J153+'AGOSTO 24'!J153+'SEPTIEMBRE 24'!J153</f>
        <v>2318.0700000000002</v>
      </c>
      <c r="K153" s="48">
        <f>+'JULIO 24'!K153+'AGOSTO 24'!K153+'SEPTIEMBRE 24'!K153</f>
        <v>2406.7200000000003</v>
      </c>
      <c r="L153" s="48">
        <f>+'JULIO 24'!L153+'AGOSTO 24'!L153+'SEPTIEMBRE 24'!L153</f>
        <v>46690</v>
      </c>
      <c r="M153" s="48">
        <f>+'JULIO 24'!M153+'AGOSTO 24'!M153+'SEPTIEMBRE 24'!M153</f>
        <v>0</v>
      </c>
      <c r="N153" s="53">
        <f t="shared" si="2"/>
        <v>2204977.6800000002</v>
      </c>
    </row>
    <row r="154" spans="1:14" x14ac:dyDescent="0.25">
      <c r="A154" s="5" t="s">
        <v>302</v>
      </c>
      <c r="B154" s="6" t="s">
        <v>303</v>
      </c>
      <c r="C154" s="48">
        <f>+'JULIO 24'!C154+'AGOSTO 24'!C154+'SEPTIEMBRE 24'!C154</f>
        <v>735518.12</v>
      </c>
      <c r="D154" s="48">
        <f>+'JULIO 24'!D154+'AGOSTO 24'!D154+'SEPTIEMBRE 24'!D154</f>
        <v>304953.86</v>
      </c>
      <c r="E154" s="48">
        <f>+'JULIO 24'!E154+'AGOSTO 24'!E154+'SEPTIEMBRE 24'!E154</f>
        <v>10092.99</v>
      </c>
      <c r="F154" s="48">
        <f>+'JULIO 24'!F154+'AGOSTO 24'!F154+'SEPTIEMBRE 24'!F154</f>
        <v>53690.86</v>
      </c>
      <c r="G154" s="48">
        <f>+'JULIO 24'!G154+'AGOSTO 24'!G154+'SEPTIEMBRE 24'!G154</f>
        <v>21224.3</v>
      </c>
      <c r="H154" s="48">
        <f>+'JULIO 24'!H154+'AGOSTO 24'!H154+'SEPTIEMBRE 24'!H154</f>
        <v>5459.17</v>
      </c>
      <c r="I154" s="48">
        <f>+'JULIO 24'!I154+'AGOSTO 24'!I154+'SEPTIEMBRE 24'!I154</f>
        <v>15114.93</v>
      </c>
      <c r="J154" s="48">
        <f>+'JULIO 24'!J154+'AGOSTO 24'!J154+'SEPTIEMBRE 24'!J154</f>
        <v>1797.72</v>
      </c>
      <c r="K154" s="48">
        <f>+'JULIO 24'!K154+'AGOSTO 24'!K154+'SEPTIEMBRE 24'!K154</f>
        <v>662.23</v>
      </c>
      <c r="L154" s="48">
        <f>+'JULIO 24'!L154+'AGOSTO 24'!L154+'SEPTIEMBRE 24'!L154</f>
        <v>31677</v>
      </c>
      <c r="M154" s="48">
        <f>+'JULIO 24'!M154+'AGOSTO 24'!M154+'SEPTIEMBRE 24'!M154</f>
        <v>0</v>
      </c>
      <c r="N154" s="53">
        <f t="shared" si="2"/>
        <v>1180191.18</v>
      </c>
    </row>
    <row r="155" spans="1:14" x14ac:dyDescent="0.25">
      <c r="A155" s="5" t="s">
        <v>304</v>
      </c>
      <c r="B155" s="6" t="s">
        <v>305</v>
      </c>
      <c r="C155" s="48">
        <f>+'JULIO 24'!C155+'AGOSTO 24'!C155+'SEPTIEMBRE 24'!C155</f>
        <v>442981.49</v>
      </c>
      <c r="D155" s="48">
        <f>+'JULIO 24'!D155+'AGOSTO 24'!D155+'SEPTIEMBRE 24'!D155</f>
        <v>209017.51</v>
      </c>
      <c r="E155" s="48">
        <f>+'JULIO 24'!E155+'AGOSTO 24'!E155+'SEPTIEMBRE 24'!E155</f>
        <v>6314.77</v>
      </c>
      <c r="F155" s="48">
        <f>+'JULIO 24'!F155+'AGOSTO 24'!F155+'SEPTIEMBRE 24'!F155</f>
        <v>31187.65</v>
      </c>
      <c r="G155" s="48">
        <f>+'JULIO 24'!G155+'AGOSTO 24'!G155+'SEPTIEMBRE 24'!G155</f>
        <v>2780.8</v>
      </c>
      <c r="H155" s="48">
        <f>+'JULIO 24'!H155+'AGOSTO 24'!H155+'SEPTIEMBRE 24'!H155</f>
        <v>3089.27</v>
      </c>
      <c r="I155" s="48">
        <f>+'JULIO 24'!I155+'AGOSTO 24'!I155+'SEPTIEMBRE 24'!I155</f>
        <v>4608.93</v>
      </c>
      <c r="J155" s="48">
        <f>+'JULIO 24'!J155+'AGOSTO 24'!J155+'SEPTIEMBRE 24'!J155</f>
        <v>1142.6999999999998</v>
      </c>
      <c r="K155" s="48">
        <f>+'JULIO 24'!K155+'AGOSTO 24'!K155+'SEPTIEMBRE 24'!K155</f>
        <v>338.85</v>
      </c>
      <c r="L155" s="48">
        <f>+'JULIO 24'!L155+'AGOSTO 24'!L155+'SEPTIEMBRE 24'!L155</f>
        <v>0</v>
      </c>
      <c r="M155" s="48">
        <f>+'JULIO 24'!M155+'AGOSTO 24'!M155+'SEPTIEMBRE 24'!M155</f>
        <v>0</v>
      </c>
      <c r="N155" s="53">
        <f t="shared" si="2"/>
        <v>701461.97000000009</v>
      </c>
    </row>
    <row r="156" spans="1:14" x14ac:dyDescent="0.25">
      <c r="A156" s="5" t="s">
        <v>306</v>
      </c>
      <c r="B156" s="6" t="s">
        <v>307</v>
      </c>
      <c r="C156" s="48">
        <f>+'JULIO 24'!C156+'AGOSTO 24'!C156+'SEPTIEMBRE 24'!C156</f>
        <v>664976.27</v>
      </c>
      <c r="D156" s="48">
        <f>+'JULIO 24'!D156+'AGOSTO 24'!D156+'SEPTIEMBRE 24'!D156</f>
        <v>294152.44</v>
      </c>
      <c r="E156" s="48">
        <f>+'JULIO 24'!E156+'AGOSTO 24'!E156+'SEPTIEMBRE 24'!E156</f>
        <v>8828.73</v>
      </c>
      <c r="F156" s="48">
        <f>+'JULIO 24'!F156+'AGOSTO 24'!F156+'SEPTIEMBRE 24'!F156</f>
        <v>45108.78</v>
      </c>
      <c r="G156" s="48">
        <f>+'JULIO 24'!G156+'AGOSTO 24'!G156+'SEPTIEMBRE 24'!G156</f>
        <v>16548.189999999999</v>
      </c>
      <c r="H156" s="48">
        <f>+'JULIO 24'!H156+'AGOSTO 24'!H156+'SEPTIEMBRE 24'!H156</f>
        <v>4532.8600000000006</v>
      </c>
      <c r="I156" s="48">
        <f>+'JULIO 24'!I156+'AGOSTO 24'!I156+'SEPTIEMBRE 24'!I156</f>
        <v>11519.470000000001</v>
      </c>
      <c r="J156" s="48">
        <f>+'JULIO 24'!J156+'AGOSTO 24'!J156+'SEPTIEMBRE 24'!J156</f>
        <v>1554.06</v>
      </c>
      <c r="K156" s="48">
        <f>+'JULIO 24'!K156+'AGOSTO 24'!K156+'SEPTIEMBRE 24'!K156</f>
        <v>491.62</v>
      </c>
      <c r="L156" s="48">
        <f>+'JULIO 24'!L156+'AGOSTO 24'!L156+'SEPTIEMBRE 24'!L156</f>
        <v>0</v>
      </c>
      <c r="M156" s="48">
        <f>+'JULIO 24'!M156+'AGOSTO 24'!M156+'SEPTIEMBRE 24'!M156</f>
        <v>0</v>
      </c>
      <c r="N156" s="53">
        <f t="shared" si="2"/>
        <v>1047712.4199999999</v>
      </c>
    </row>
    <row r="157" spans="1:14" x14ac:dyDescent="0.25">
      <c r="A157" s="5" t="s">
        <v>308</v>
      </c>
      <c r="B157" s="6" t="s">
        <v>309</v>
      </c>
      <c r="C157" s="48">
        <f>+'JULIO 24'!C157+'AGOSTO 24'!C157+'SEPTIEMBRE 24'!C157</f>
        <v>508248.05000000005</v>
      </c>
      <c r="D157" s="48">
        <f>+'JULIO 24'!D157+'AGOSTO 24'!D157+'SEPTIEMBRE 24'!D157</f>
        <v>216024.26</v>
      </c>
      <c r="E157" s="48">
        <f>+'JULIO 24'!E157+'AGOSTO 24'!E157+'SEPTIEMBRE 24'!E157</f>
        <v>6859.2900000000009</v>
      </c>
      <c r="F157" s="48">
        <f>+'JULIO 24'!F157+'AGOSTO 24'!F157+'SEPTIEMBRE 24'!F157</f>
        <v>36883.760000000002</v>
      </c>
      <c r="G157" s="48">
        <f>+'JULIO 24'!G157+'AGOSTO 24'!G157+'SEPTIEMBRE 24'!G157</f>
        <v>15349.71</v>
      </c>
      <c r="H157" s="48">
        <f>+'JULIO 24'!H157+'AGOSTO 24'!H157+'SEPTIEMBRE 24'!H157</f>
        <v>3773.7699999999995</v>
      </c>
      <c r="I157" s="48">
        <f>+'JULIO 24'!I157+'AGOSTO 24'!I157+'SEPTIEMBRE 24'!I157</f>
        <v>10704.85</v>
      </c>
      <c r="J157" s="48">
        <f>+'JULIO 24'!J157+'AGOSTO 24'!J157+'SEPTIEMBRE 24'!J157</f>
        <v>1255.98</v>
      </c>
      <c r="K157" s="48">
        <f>+'JULIO 24'!K157+'AGOSTO 24'!K157+'SEPTIEMBRE 24'!K157</f>
        <v>459.34000000000003</v>
      </c>
      <c r="L157" s="48">
        <f>+'JULIO 24'!L157+'AGOSTO 24'!L157+'SEPTIEMBRE 24'!L157</f>
        <v>25810</v>
      </c>
      <c r="M157" s="48">
        <f>+'JULIO 24'!M157+'AGOSTO 24'!M157+'SEPTIEMBRE 24'!M157</f>
        <v>0</v>
      </c>
      <c r="N157" s="53">
        <f t="shared" si="2"/>
        <v>825369.01</v>
      </c>
    </row>
    <row r="158" spans="1:14" x14ac:dyDescent="0.25">
      <c r="A158" s="5" t="s">
        <v>310</v>
      </c>
      <c r="B158" s="6" t="s">
        <v>311</v>
      </c>
      <c r="C158" s="48">
        <f>+'JULIO 24'!C158+'AGOSTO 24'!C158+'SEPTIEMBRE 24'!C158</f>
        <v>2421557.06</v>
      </c>
      <c r="D158" s="48">
        <f>+'JULIO 24'!D158+'AGOSTO 24'!D158+'SEPTIEMBRE 24'!D158</f>
        <v>603420.61</v>
      </c>
      <c r="E158" s="48">
        <f>+'JULIO 24'!E158+'AGOSTO 24'!E158+'SEPTIEMBRE 24'!E158</f>
        <v>26832.479999999996</v>
      </c>
      <c r="F158" s="48">
        <f>+'JULIO 24'!F158+'AGOSTO 24'!F158+'SEPTIEMBRE 24'!F158</f>
        <v>198518.29</v>
      </c>
      <c r="G158" s="48">
        <f>+'JULIO 24'!G158+'AGOSTO 24'!G158+'SEPTIEMBRE 24'!G158</f>
        <v>101128.02</v>
      </c>
      <c r="H158" s="48">
        <f>+'JULIO 24'!H158+'AGOSTO 24'!H158+'SEPTIEMBRE 24'!H158</f>
        <v>21970.91</v>
      </c>
      <c r="I158" s="48">
        <f>+'JULIO 24'!I158+'AGOSTO 24'!I158+'SEPTIEMBRE 24'!I158</f>
        <v>76256.709999999992</v>
      </c>
      <c r="J158" s="48">
        <f>+'JULIO 24'!J158+'AGOSTO 24'!J158+'SEPTIEMBRE 24'!J158</f>
        <v>3433.1099999999997</v>
      </c>
      <c r="K158" s="48">
        <f>+'JULIO 24'!K158+'AGOSTO 24'!K158+'SEPTIEMBRE 24'!K158</f>
        <v>3422.6800000000003</v>
      </c>
      <c r="L158" s="48">
        <f>+'JULIO 24'!L158+'AGOSTO 24'!L158+'SEPTIEMBRE 24'!L158</f>
        <v>0</v>
      </c>
      <c r="M158" s="48">
        <f>+'JULIO 24'!M158+'AGOSTO 24'!M158+'SEPTIEMBRE 24'!M158</f>
        <v>0</v>
      </c>
      <c r="N158" s="53">
        <f t="shared" si="2"/>
        <v>3456539.87</v>
      </c>
    </row>
    <row r="159" spans="1:14" x14ac:dyDescent="0.25">
      <c r="A159" s="5" t="s">
        <v>312</v>
      </c>
      <c r="B159" s="6" t="s">
        <v>313</v>
      </c>
      <c r="C159" s="48">
        <f>+'JULIO 24'!C159+'AGOSTO 24'!C159+'SEPTIEMBRE 24'!C159</f>
        <v>210950.13999999998</v>
      </c>
      <c r="D159" s="48">
        <f>+'JULIO 24'!D159+'AGOSTO 24'!D159+'SEPTIEMBRE 24'!D159</f>
        <v>90226.200000000012</v>
      </c>
      <c r="E159" s="48">
        <f>+'JULIO 24'!E159+'AGOSTO 24'!E159+'SEPTIEMBRE 24'!E159</f>
        <v>3459.45</v>
      </c>
      <c r="F159" s="48">
        <f>+'JULIO 24'!F159+'AGOSTO 24'!F159+'SEPTIEMBRE 24'!F159</f>
        <v>13214.449999999999</v>
      </c>
      <c r="G159" s="48">
        <f>+'JULIO 24'!G159+'AGOSTO 24'!G159+'SEPTIEMBRE 24'!G159</f>
        <v>2337.9899999999998</v>
      </c>
      <c r="H159" s="48">
        <f>+'JULIO 24'!H159+'AGOSTO 24'!H159+'SEPTIEMBRE 24'!H159</f>
        <v>1171.6200000000001</v>
      </c>
      <c r="I159" s="48">
        <f>+'JULIO 24'!I159+'AGOSTO 24'!I159+'SEPTIEMBRE 24'!I159</f>
        <v>1636.5299999999997</v>
      </c>
      <c r="J159" s="48">
        <f>+'JULIO 24'!J159+'AGOSTO 24'!J159+'SEPTIEMBRE 24'!J159</f>
        <v>704.09999999999991</v>
      </c>
      <c r="K159" s="48">
        <f>+'JULIO 24'!K159+'AGOSTO 24'!K159+'SEPTIEMBRE 24'!K159</f>
        <v>69.260000000000005</v>
      </c>
      <c r="L159" s="48">
        <f>+'JULIO 24'!L159+'AGOSTO 24'!L159+'SEPTIEMBRE 24'!L159</f>
        <v>0</v>
      </c>
      <c r="M159" s="48">
        <f>+'JULIO 24'!M159+'AGOSTO 24'!M159+'SEPTIEMBRE 24'!M159</f>
        <v>0</v>
      </c>
      <c r="N159" s="53">
        <f t="shared" si="2"/>
        <v>323769.74</v>
      </c>
    </row>
    <row r="160" spans="1:14" x14ac:dyDescent="0.25">
      <c r="A160" s="5" t="s">
        <v>314</v>
      </c>
      <c r="B160" s="6" t="s">
        <v>315</v>
      </c>
      <c r="C160" s="48">
        <f>+'JULIO 24'!C160+'AGOSTO 24'!C160+'SEPTIEMBRE 24'!C160</f>
        <v>574104.53</v>
      </c>
      <c r="D160" s="48">
        <f>+'JULIO 24'!D160+'AGOSTO 24'!D160+'SEPTIEMBRE 24'!D160</f>
        <v>144721.20000000001</v>
      </c>
      <c r="E160" s="48">
        <f>+'JULIO 24'!E160+'AGOSTO 24'!E160+'SEPTIEMBRE 24'!E160</f>
        <v>7844.59</v>
      </c>
      <c r="F160" s="48">
        <f>+'JULIO 24'!F160+'AGOSTO 24'!F160+'SEPTIEMBRE 24'!F160</f>
        <v>42767.01</v>
      </c>
      <c r="G160" s="48">
        <f>+'JULIO 24'!G160+'AGOSTO 24'!G160+'SEPTIEMBRE 24'!G160</f>
        <v>19229.52</v>
      </c>
      <c r="H160" s="48">
        <f>+'JULIO 24'!H160+'AGOSTO 24'!H160+'SEPTIEMBRE 24'!H160</f>
        <v>4370.8900000000003</v>
      </c>
      <c r="I160" s="48">
        <f>+'JULIO 24'!I160+'AGOSTO 24'!I160+'SEPTIEMBRE 24'!I160</f>
        <v>12971.7</v>
      </c>
      <c r="J160" s="48">
        <f>+'JULIO 24'!J160+'AGOSTO 24'!J160+'SEPTIEMBRE 24'!J160</f>
        <v>1333.65</v>
      </c>
      <c r="K160" s="48">
        <f>+'JULIO 24'!K160+'AGOSTO 24'!K160+'SEPTIEMBRE 24'!K160</f>
        <v>549.32000000000005</v>
      </c>
      <c r="L160" s="48">
        <f>+'JULIO 24'!L160+'AGOSTO 24'!L160+'SEPTIEMBRE 24'!L160</f>
        <v>37625</v>
      </c>
      <c r="M160" s="48">
        <f>+'JULIO 24'!M160+'AGOSTO 24'!M160+'SEPTIEMBRE 24'!M160</f>
        <v>0</v>
      </c>
      <c r="N160" s="53">
        <f t="shared" si="2"/>
        <v>845517.40999999992</v>
      </c>
    </row>
    <row r="161" spans="1:14" x14ac:dyDescent="0.25">
      <c r="A161" s="5" t="s">
        <v>316</v>
      </c>
      <c r="B161" s="6" t="s">
        <v>317</v>
      </c>
      <c r="C161" s="48">
        <f>+'JULIO 24'!C161+'AGOSTO 24'!C161+'SEPTIEMBRE 24'!C161</f>
        <v>948336.90000000014</v>
      </c>
      <c r="D161" s="48">
        <f>+'JULIO 24'!D161+'AGOSTO 24'!D161+'SEPTIEMBRE 24'!D161</f>
        <v>141529.20000000001</v>
      </c>
      <c r="E161" s="48">
        <f>+'JULIO 24'!E161+'AGOSTO 24'!E161+'SEPTIEMBRE 24'!E161</f>
        <v>12007.609999999999</v>
      </c>
      <c r="F161" s="48">
        <f>+'JULIO 24'!F161+'AGOSTO 24'!F161+'SEPTIEMBRE 24'!F161</f>
        <v>72772.91</v>
      </c>
      <c r="G161" s="48">
        <f>+'JULIO 24'!G161+'AGOSTO 24'!G161+'SEPTIEMBRE 24'!G161</f>
        <v>36452.76</v>
      </c>
      <c r="H161" s="48">
        <f>+'JULIO 24'!H161+'AGOSTO 24'!H161+'SEPTIEMBRE 24'!H161</f>
        <v>7683.0599999999995</v>
      </c>
      <c r="I161" s="48">
        <f>+'JULIO 24'!I161+'AGOSTO 24'!I161+'SEPTIEMBRE 24'!I161</f>
        <v>25379.64</v>
      </c>
      <c r="J161" s="48">
        <f>+'JULIO 24'!J161+'AGOSTO 24'!J161+'SEPTIEMBRE 24'!J161</f>
        <v>1920.4499999999998</v>
      </c>
      <c r="K161" s="48">
        <f>+'JULIO 24'!K161+'AGOSTO 24'!K161+'SEPTIEMBRE 24'!K161</f>
        <v>1053.77</v>
      </c>
      <c r="L161" s="48">
        <f>+'JULIO 24'!L161+'AGOSTO 24'!L161+'SEPTIEMBRE 24'!L161</f>
        <v>71256</v>
      </c>
      <c r="M161" s="48">
        <f>+'JULIO 24'!M161+'AGOSTO 24'!M161+'SEPTIEMBRE 24'!M161</f>
        <v>0</v>
      </c>
      <c r="N161" s="53">
        <f t="shared" si="2"/>
        <v>1318392.3</v>
      </c>
    </row>
    <row r="162" spans="1:14" x14ac:dyDescent="0.25">
      <c r="A162" s="5" t="s">
        <v>318</v>
      </c>
      <c r="B162" s="6" t="s">
        <v>319</v>
      </c>
      <c r="C162" s="48">
        <f>+'JULIO 24'!C162+'AGOSTO 24'!C162+'SEPTIEMBRE 24'!C162</f>
        <v>718100.86</v>
      </c>
      <c r="D162" s="48">
        <f>+'JULIO 24'!D162+'AGOSTO 24'!D162+'SEPTIEMBRE 24'!D162</f>
        <v>294483</v>
      </c>
      <c r="E162" s="48">
        <f>+'JULIO 24'!E162+'AGOSTO 24'!E162+'SEPTIEMBRE 24'!E162</f>
        <v>9719.91</v>
      </c>
      <c r="F162" s="48">
        <f>+'JULIO 24'!F162+'AGOSTO 24'!F162+'SEPTIEMBRE 24'!F162</f>
        <v>51263.98</v>
      </c>
      <c r="G162" s="48">
        <f>+'JULIO 24'!G162+'AGOSTO 24'!G162+'SEPTIEMBRE 24'!G162</f>
        <v>17457.330000000002</v>
      </c>
      <c r="H162" s="48">
        <f>+'JULIO 24'!H162+'AGOSTO 24'!H162+'SEPTIEMBRE 24'!H162</f>
        <v>5208.46</v>
      </c>
      <c r="I162" s="48">
        <f>+'JULIO 24'!I162+'AGOSTO 24'!I162+'SEPTIEMBRE 24'!I162</f>
        <v>13223.72</v>
      </c>
      <c r="J162" s="48">
        <f>+'JULIO 24'!J162+'AGOSTO 24'!J162+'SEPTIEMBRE 24'!J162</f>
        <v>1770.6000000000001</v>
      </c>
      <c r="K162" s="48">
        <f>+'JULIO 24'!K162+'AGOSTO 24'!K162+'SEPTIEMBRE 24'!K162</f>
        <v>614.61999999999989</v>
      </c>
      <c r="L162" s="48">
        <f>+'JULIO 24'!L162+'AGOSTO 24'!L162+'SEPTIEMBRE 24'!L162</f>
        <v>0</v>
      </c>
      <c r="M162" s="48">
        <f>+'JULIO 24'!M162+'AGOSTO 24'!M162+'SEPTIEMBRE 24'!M162</f>
        <v>0</v>
      </c>
      <c r="N162" s="53">
        <f t="shared" si="2"/>
        <v>1111842.4800000002</v>
      </c>
    </row>
    <row r="163" spans="1:14" x14ac:dyDescent="0.25">
      <c r="A163" s="5" t="s">
        <v>320</v>
      </c>
      <c r="B163" s="6" t="s">
        <v>321</v>
      </c>
      <c r="C163" s="48">
        <f>+'JULIO 24'!C163+'AGOSTO 24'!C163+'SEPTIEMBRE 24'!C163</f>
        <v>405117.33999999997</v>
      </c>
      <c r="D163" s="48">
        <f>+'JULIO 24'!D163+'AGOSTO 24'!D163+'SEPTIEMBRE 24'!D163</f>
        <v>197036.47999999998</v>
      </c>
      <c r="E163" s="48">
        <f>+'JULIO 24'!E163+'AGOSTO 24'!E163+'SEPTIEMBRE 24'!E163</f>
        <v>6136.4800000000005</v>
      </c>
      <c r="F163" s="48">
        <f>+'JULIO 24'!F163+'AGOSTO 24'!F163+'SEPTIEMBRE 24'!F163</f>
        <v>27842.2</v>
      </c>
      <c r="G163" s="48">
        <f>+'JULIO 24'!G163+'AGOSTO 24'!G163+'SEPTIEMBRE 24'!G163</f>
        <v>8166.09</v>
      </c>
      <c r="H163" s="48">
        <f>+'JULIO 24'!H163+'AGOSTO 24'!H163+'SEPTIEMBRE 24'!H163</f>
        <v>2667.46</v>
      </c>
      <c r="I163" s="48">
        <f>+'JULIO 24'!I163+'AGOSTO 24'!I163+'SEPTIEMBRE 24'!I163</f>
        <v>5807.4000000000005</v>
      </c>
      <c r="J163" s="48">
        <f>+'JULIO 24'!J163+'AGOSTO 24'!J163+'SEPTIEMBRE 24'!J163</f>
        <v>1159.1399999999999</v>
      </c>
      <c r="K163" s="48">
        <f>+'JULIO 24'!K163+'AGOSTO 24'!K163+'SEPTIEMBRE 24'!K163</f>
        <v>259.28999999999996</v>
      </c>
      <c r="L163" s="48">
        <f>+'JULIO 24'!L163+'AGOSTO 24'!L163+'SEPTIEMBRE 24'!L163</f>
        <v>0</v>
      </c>
      <c r="M163" s="48">
        <f>+'JULIO 24'!M163+'AGOSTO 24'!M163+'SEPTIEMBRE 24'!M163</f>
        <v>0</v>
      </c>
      <c r="N163" s="53">
        <f t="shared" si="2"/>
        <v>654191.87999999989</v>
      </c>
    </row>
    <row r="164" spans="1:14" x14ac:dyDescent="0.25">
      <c r="A164" s="5" t="s">
        <v>322</v>
      </c>
      <c r="B164" s="6" t="s">
        <v>323</v>
      </c>
      <c r="C164" s="48">
        <f>+'JULIO 24'!C164+'AGOSTO 24'!C164+'SEPTIEMBRE 24'!C164</f>
        <v>954709.59</v>
      </c>
      <c r="D164" s="48">
        <f>+'JULIO 24'!D164+'AGOSTO 24'!D164+'SEPTIEMBRE 24'!D164</f>
        <v>280539.88</v>
      </c>
      <c r="E164" s="48">
        <f>+'JULIO 24'!E164+'AGOSTO 24'!E164+'SEPTIEMBRE 24'!E164</f>
        <v>12390.16</v>
      </c>
      <c r="F164" s="48">
        <f>+'JULIO 24'!F164+'AGOSTO 24'!F164+'SEPTIEMBRE 24'!F164</f>
        <v>75807.05</v>
      </c>
      <c r="G164" s="48">
        <f>+'JULIO 24'!G164+'AGOSTO 24'!G164+'SEPTIEMBRE 24'!G164</f>
        <v>27176.93</v>
      </c>
      <c r="H164" s="48">
        <f>+'JULIO 24'!H164+'AGOSTO 24'!H164+'SEPTIEMBRE 24'!H164</f>
        <v>8016.7</v>
      </c>
      <c r="I164" s="48">
        <f>+'JULIO 24'!I164+'AGOSTO 24'!I164+'SEPTIEMBRE 24'!I164</f>
        <v>22570.2</v>
      </c>
      <c r="J164" s="48">
        <f>+'JULIO 24'!J164+'AGOSTO 24'!J164+'SEPTIEMBRE 24'!J164</f>
        <v>2005.29</v>
      </c>
      <c r="K164" s="48">
        <f>+'JULIO 24'!K164+'AGOSTO 24'!K164+'SEPTIEMBRE 24'!K164</f>
        <v>1134.33</v>
      </c>
      <c r="L164" s="48">
        <f>+'JULIO 24'!L164+'AGOSTO 24'!L164+'SEPTIEMBRE 24'!L164</f>
        <v>7653</v>
      </c>
      <c r="M164" s="48">
        <f>+'JULIO 24'!M164+'AGOSTO 24'!M164+'SEPTIEMBRE 24'!M164</f>
        <v>0</v>
      </c>
      <c r="N164" s="53">
        <f t="shared" si="2"/>
        <v>1392003.13</v>
      </c>
    </row>
    <row r="165" spans="1:14" x14ac:dyDescent="0.25">
      <c r="A165" s="5" t="s">
        <v>324</v>
      </c>
      <c r="B165" s="6" t="s">
        <v>325</v>
      </c>
      <c r="C165" s="48">
        <f>+'JULIO 24'!C165+'AGOSTO 24'!C165+'SEPTIEMBRE 24'!C165</f>
        <v>5294030.1999999993</v>
      </c>
      <c r="D165" s="48">
        <f>+'JULIO 24'!D165+'AGOSTO 24'!D165+'SEPTIEMBRE 24'!D165</f>
        <v>1732871.6</v>
      </c>
      <c r="E165" s="48">
        <f>+'JULIO 24'!E165+'AGOSTO 24'!E165+'SEPTIEMBRE 24'!E165</f>
        <v>54799.44</v>
      </c>
      <c r="F165" s="48">
        <f>+'JULIO 24'!F165+'AGOSTO 24'!F165+'SEPTIEMBRE 24'!F165</f>
        <v>435762.88</v>
      </c>
      <c r="G165" s="48">
        <f>+'JULIO 24'!G165+'AGOSTO 24'!G165+'SEPTIEMBRE 24'!G165</f>
        <v>121055.28</v>
      </c>
      <c r="H165" s="48">
        <f>+'JULIO 24'!H165+'AGOSTO 24'!H165+'SEPTIEMBRE 24'!H165</f>
        <v>49167.770000000004</v>
      </c>
      <c r="I165" s="48">
        <f>+'JULIO 24'!I165+'AGOSTO 24'!I165+'SEPTIEMBRE 24'!I165</f>
        <v>130812.01999999999</v>
      </c>
      <c r="J165" s="48">
        <f>+'JULIO 24'!J165+'AGOSTO 24'!J165+'SEPTIEMBRE 24'!J165</f>
        <v>7394.61</v>
      </c>
      <c r="K165" s="48">
        <f>+'JULIO 24'!K165+'AGOSTO 24'!K165+'SEPTIEMBRE 24'!K165</f>
        <v>7856.8</v>
      </c>
      <c r="L165" s="48">
        <f>+'JULIO 24'!L165+'AGOSTO 24'!L165+'SEPTIEMBRE 24'!L165</f>
        <v>0</v>
      </c>
      <c r="M165" s="48">
        <f>+'JULIO 24'!M165+'AGOSTO 24'!M165+'SEPTIEMBRE 24'!M165</f>
        <v>0</v>
      </c>
      <c r="N165" s="53">
        <f t="shared" si="2"/>
        <v>7833750.5999999987</v>
      </c>
    </row>
    <row r="166" spans="1:14" x14ac:dyDescent="0.25">
      <c r="A166" s="5" t="s">
        <v>326</v>
      </c>
      <c r="B166" s="6" t="s">
        <v>327</v>
      </c>
      <c r="C166" s="48">
        <f>+'JULIO 24'!C166+'AGOSTO 24'!C166+'SEPTIEMBRE 24'!C166</f>
        <v>812483.35000000009</v>
      </c>
      <c r="D166" s="48">
        <f>+'JULIO 24'!D166+'AGOSTO 24'!D166+'SEPTIEMBRE 24'!D166</f>
        <v>322112.82</v>
      </c>
      <c r="E166" s="48">
        <f>+'JULIO 24'!E166+'AGOSTO 24'!E166+'SEPTIEMBRE 24'!E166</f>
        <v>10959.16</v>
      </c>
      <c r="F166" s="48">
        <f>+'JULIO 24'!F166+'AGOSTO 24'!F166+'SEPTIEMBRE 24'!F166</f>
        <v>64965.479999999996</v>
      </c>
      <c r="G166" s="48">
        <f>+'JULIO 24'!G166+'AGOSTO 24'!G166+'SEPTIEMBRE 24'!G166</f>
        <v>16755.12</v>
      </c>
      <c r="H166" s="48">
        <f>+'JULIO 24'!H166+'AGOSTO 24'!H166+'SEPTIEMBRE 24'!H166</f>
        <v>6825.56</v>
      </c>
      <c r="I166" s="48">
        <f>+'JULIO 24'!I166+'AGOSTO 24'!I166+'SEPTIEMBRE 24'!I166</f>
        <v>16477.400000000001</v>
      </c>
      <c r="J166" s="48">
        <f>+'JULIO 24'!J166+'AGOSTO 24'!J166+'SEPTIEMBRE 24'!J166</f>
        <v>1941.81</v>
      </c>
      <c r="K166" s="48">
        <f>+'JULIO 24'!K166+'AGOSTO 24'!K166+'SEPTIEMBRE 24'!K166</f>
        <v>957.22</v>
      </c>
      <c r="L166" s="48">
        <f>+'JULIO 24'!L166+'AGOSTO 24'!L166+'SEPTIEMBRE 24'!L166</f>
        <v>34317</v>
      </c>
      <c r="M166" s="48">
        <f>+'JULIO 24'!M166+'AGOSTO 24'!M166+'SEPTIEMBRE 24'!M166</f>
        <v>0</v>
      </c>
      <c r="N166" s="53">
        <f t="shared" si="2"/>
        <v>1287794.9200000002</v>
      </c>
    </row>
    <row r="167" spans="1:14" x14ac:dyDescent="0.25">
      <c r="A167" s="5" t="s">
        <v>328</v>
      </c>
      <c r="B167" s="6" t="s">
        <v>329</v>
      </c>
      <c r="C167" s="48">
        <f>+'JULIO 24'!C167+'AGOSTO 24'!C167+'SEPTIEMBRE 24'!C167</f>
        <v>1154693.1499999999</v>
      </c>
      <c r="D167" s="48">
        <f>+'JULIO 24'!D167+'AGOSTO 24'!D167+'SEPTIEMBRE 24'!D167</f>
        <v>220157.73</v>
      </c>
      <c r="E167" s="48">
        <f>+'JULIO 24'!E167+'AGOSTO 24'!E167+'SEPTIEMBRE 24'!E167</f>
        <v>14251.79</v>
      </c>
      <c r="F167" s="48">
        <f>+'JULIO 24'!F167+'AGOSTO 24'!F167+'SEPTIEMBRE 24'!F167</f>
        <v>88477.840000000011</v>
      </c>
      <c r="G167" s="48">
        <f>+'JULIO 24'!G167+'AGOSTO 24'!G167+'SEPTIEMBRE 24'!G167</f>
        <v>42121.479999999996</v>
      </c>
      <c r="H167" s="48">
        <f>+'JULIO 24'!H167+'AGOSTO 24'!H167+'SEPTIEMBRE 24'!H167</f>
        <v>9404.2999999999993</v>
      </c>
      <c r="I167" s="48">
        <f>+'JULIO 24'!I167+'AGOSTO 24'!I167+'SEPTIEMBRE 24'!I167</f>
        <v>29809.5</v>
      </c>
      <c r="J167" s="48">
        <f>+'JULIO 24'!J167+'AGOSTO 24'!J167+'SEPTIEMBRE 24'!J167</f>
        <v>2216.67</v>
      </c>
      <c r="K167" s="48">
        <f>+'JULIO 24'!K167+'AGOSTO 24'!K167+'SEPTIEMBRE 24'!K167</f>
        <v>1303.48</v>
      </c>
      <c r="L167" s="48">
        <f>+'JULIO 24'!L167+'AGOSTO 24'!L167+'SEPTIEMBRE 24'!L167</f>
        <v>0</v>
      </c>
      <c r="M167" s="48">
        <f>+'JULIO 24'!M167+'AGOSTO 24'!M167+'SEPTIEMBRE 24'!M167</f>
        <v>0</v>
      </c>
      <c r="N167" s="53">
        <f t="shared" si="2"/>
        <v>1562435.94</v>
      </c>
    </row>
    <row r="168" spans="1:14" x14ac:dyDescent="0.25">
      <c r="A168" s="5" t="s">
        <v>330</v>
      </c>
      <c r="B168" s="6" t="s">
        <v>331</v>
      </c>
      <c r="C168" s="48">
        <f>+'JULIO 24'!C168+'AGOSTO 24'!C168+'SEPTIEMBRE 24'!C168</f>
        <v>533295.72</v>
      </c>
      <c r="D168" s="48">
        <f>+'JULIO 24'!D168+'AGOSTO 24'!D168+'SEPTIEMBRE 24'!D168</f>
        <v>213328.69</v>
      </c>
      <c r="E168" s="48">
        <f>+'JULIO 24'!E168+'AGOSTO 24'!E168+'SEPTIEMBRE 24'!E168</f>
        <v>6883.52</v>
      </c>
      <c r="F168" s="48">
        <f>+'JULIO 24'!F168+'AGOSTO 24'!F168+'SEPTIEMBRE 24'!F168</f>
        <v>37164.79</v>
      </c>
      <c r="G168" s="48">
        <f>+'JULIO 24'!G168+'AGOSTO 24'!G168+'SEPTIEMBRE 24'!G168</f>
        <v>10612.06</v>
      </c>
      <c r="H168" s="48">
        <f>+'JULIO 24'!H168+'AGOSTO 24'!H168+'SEPTIEMBRE 24'!H168</f>
        <v>3810.6099999999997</v>
      </c>
      <c r="I168" s="48">
        <f>+'JULIO 24'!I168+'AGOSTO 24'!I168+'SEPTIEMBRE 24'!I168</f>
        <v>8828.51</v>
      </c>
      <c r="J168" s="48">
        <f>+'JULIO 24'!J168+'AGOSTO 24'!J168+'SEPTIEMBRE 24'!J168</f>
        <v>1221.51</v>
      </c>
      <c r="K168" s="48">
        <f>+'JULIO 24'!K168+'AGOSTO 24'!K168+'SEPTIEMBRE 24'!K168</f>
        <v>446.36</v>
      </c>
      <c r="L168" s="48">
        <f>+'JULIO 24'!L168+'AGOSTO 24'!L168+'SEPTIEMBRE 24'!L168</f>
        <v>27000</v>
      </c>
      <c r="M168" s="48">
        <f>+'JULIO 24'!M168+'AGOSTO 24'!M168+'SEPTIEMBRE 24'!M168</f>
        <v>0</v>
      </c>
      <c r="N168" s="53">
        <f t="shared" si="2"/>
        <v>842591.77</v>
      </c>
    </row>
    <row r="169" spans="1:14" x14ac:dyDescent="0.25">
      <c r="A169" s="5" t="s">
        <v>332</v>
      </c>
      <c r="B169" s="6" t="s">
        <v>333</v>
      </c>
      <c r="C169" s="48">
        <f>+'JULIO 24'!C169+'AGOSTO 24'!C169+'SEPTIEMBRE 24'!C169</f>
        <v>742964.17</v>
      </c>
      <c r="D169" s="48">
        <f>+'JULIO 24'!D169+'AGOSTO 24'!D169+'SEPTIEMBRE 24'!D169</f>
        <v>179332.41</v>
      </c>
      <c r="E169" s="48">
        <f>+'JULIO 24'!E169+'AGOSTO 24'!E169+'SEPTIEMBRE 24'!E169</f>
        <v>9885.1</v>
      </c>
      <c r="F169" s="48">
        <f>+'JULIO 24'!F169+'AGOSTO 24'!F169+'SEPTIEMBRE 24'!F169</f>
        <v>57456.92</v>
      </c>
      <c r="G169" s="48">
        <f>+'JULIO 24'!G169+'AGOSTO 24'!G169+'SEPTIEMBRE 24'!G169</f>
        <v>20413.150000000001</v>
      </c>
      <c r="H169" s="48">
        <f>+'JULIO 24'!H169+'AGOSTO 24'!H169+'SEPTIEMBRE 24'!H169</f>
        <v>5976.9500000000007</v>
      </c>
      <c r="I169" s="48">
        <f>+'JULIO 24'!I169+'AGOSTO 24'!I169+'SEPTIEMBRE 24'!I169</f>
        <v>16385.079999999998</v>
      </c>
      <c r="J169" s="48">
        <f>+'JULIO 24'!J169+'AGOSTO 24'!J169+'SEPTIEMBRE 24'!J169</f>
        <v>1576.8600000000001</v>
      </c>
      <c r="K169" s="48">
        <f>+'JULIO 24'!K169+'AGOSTO 24'!K169+'SEPTIEMBRE 24'!K169</f>
        <v>806.13000000000011</v>
      </c>
      <c r="L169" s="48">
        <f>+'JULIO 24'!L169+'AGOSTO 24'!L169+'SEPTIEMBRE 24'!L169</f>
        <v>0</v>
      </c>
      <c r="M169" s="48">
        <f>+'JULIO 24'!M169+'AGOSTO 24'!M169+'SEPTIEMBRE 24'!M169</f>
        <v>0</v>
      </c>
      <c r="N169" s="53">
        <f t="shared" si="2"/>
        <v>1034796.77</v>
      </c>
    </row>
    <row r="170" spans="1:14" x14ac:dyDescent="0.25">
      <c r="A170" s="5" t="s">
        <v>334</v>
      </c>
      <c r="B170" s="6" t="s">
        <v>335</v>
      </c>
      <c r="C170" s="48">
        <f>+'JULIO 24'!C170+'AGOSTO 24'!C170+'SEPTIEMBRE 24'!C170</f>
        <v>518122.17999999993</v>
      </c>
      <c r="D170" s="48">
        <f>+'JULIO 24'!D170+'AGOSTO 24'!D170+'SEPTIEMBRE 24'!D170</f>
        <v>128118</v>
      </c>
      <c r="E170" s="48">
        <f>+'JULIO 24'!E170+'AGOSTO 24'!E170+'SEPTIEMBRE 24'!E170</f>
        <v>6954.24</v>
      </c>
      <c r="F170" s="48">
        <f>+'JULIO 24'!F170+'AGOSTO 24'!F170+'SEPTIEMBRE 24'!F170</f>
        <v>37860.240000000005</v>
      </c>
      <c r="G170" s="48">
        <f>+'JULIO 24'!G170+'AGOSTO 24'!G170+'SEPTIEMBRE 24'!G170</f>
        <v>15629.460000000003</v>
      </c>
      <c r="H170" s="48">
        <f>+'JULIO 24'!H170+'AGOSTO 24'!H170+'SEPTIEMBRE 24'!H170</f>
        <v>3871.83</v>
      </c>
      <c r="I170" s="48">
        <f>+'JULIO 24'!I170+'AGOSTO 24'!I170+'SEPTIEMBRE 24'!I170</f>
        <v>10970.36</v>
      </c>
      <c r="J170" s="48">
        <f>+'JULIO 24'!J170+'AGOSTO 24'!J170+'SEPTIEMBRE 24'!J170</f>
        <v>1177.47</v>
      </c>
      <c r="K170" s="48">
        <f>+'JULIO 24'!K170+'AGOSTO 24'!K170+'SEPTIEMBRE 24'!K170</f>
        <v>477.32000000000005</v>
      </c>
      <c r="L170" s="48">
        <f>+'JULIO 24'!L170+'AGOSTO 24'!L170+'SEPTIEMBRE 24'!L170</f>
        <v>22731</v>
      </c>
      <c r="M170" s="48">
        <f>+'JULIO 24'!M170+'AGOSTO 24'!M170+'SEPTIEMBRE 24'!M170</f>
        <v>0</v>
      </c>
      <c r="N170" s="53">
        <f t="shared" si="2"/>
        <v>745912.09999999974</v>
      </c>
    </row>
    <row r="171" spans="1:14" x14ac:dyDescent="0.25">
      <c r="A171" s="5" t="s">
        <v>336</v>
      </c>
      <c r="B171" s="6" t="s">
        <v>337</v>
      </c>
      <c r="C171" s="48">
        <f>+'JULIO 24'!C171+'AGOSTO 24'!C171+'SEPTIEMBRE 24'!C171</f>
        <v>449026.14</v>
      </c>
      <c r="D171" s="48">
        <f>+'JULIO 24'!D171+'AGOSTO 24'!D171+'SEPTIEMBRE 24'!D171</f>
        <v>272072.33999999997</v>
      </c>
      <c r="E171" s="48">
        <f>+'JULIO 24'!E171+'AGOSTO 24'!E171+'SEPTIEMBRE 24'!E171</f>
        <v>6389.8600000000006</v>
      </c>
      <c r="F171" s="48">
        <f>+'JULIO 24'!F171+'AGOSTO 24'!F171+'SEPTIEMBRE 24'!F171</f>
        <v>31742.47</v>
      </c>
      <c r="G171" s="48">
        <f>+'JULIO 24'!G171+'AGOSTO 24'!G171+'SEPTIEMBRE 24'!G171</f>
        <v>11926.25</v>
      </c>
      <c r="H171" s="48">
        <f>+'JULIO 24'!H171+'AGOSTO 24'!H171+'SEPTIEMBRE 24'!H171</f>
        <v>3150.69</v>
      </c>
      <c r="I171" s="48">
        <f>+'JULIO 24'!I171+'AGOSTO 24'!I171+'SEPTIEMBRE 24'!I171</f>
        <v>8264.24</v>
      </c>
      <c r="J171" s="48">
        <f>+'JULIO 24'!J171+'AGOSTO 24'!J171+'SEPTIEMBRE 24'!J171</f>
        <v>1160.25</v>
      </c>
      <c r="K171" s="48">
        <f>+'JULIO 24'!K171+'AGOSTO 24'!K171+'SEPTIEMBRE 24'!K171</f>
        <v>349.37</v>
      </c>
      <c r="L171" s="48">
        <f>+'JULIO 24'!L171+'AGOSTO 24'!L171+'SEPTIEMBRE 24'!L171</f>
        <v>0</v>
      </c>
      <c r="M171" s="48">
        <f>+'JULIO 24'!M171+'AGOSTO 24'!M171+'SEPTIEMBRE 24'!M171</f>
        <v>0</v>
      </c>
      <c r="N171" s="53">
        <f t="shared" si="2"/>
        <v>784081.60999999987</v>
      </c>
    </row>
    <row r="172" spans="1:14" x14ac:dyDescent="0.25">
      <c r="A172" s="5" t="s">
        <v>338</v>
      </c>
      <c r="B172" s="6" t="s">
        <v>339</v>
      </c>
      <c r="C172" s="48">
        <f>+'JULIO 24'!C172+'AGOSTO 24'!C172+'SEPTIEMBRE 24'!C172</f>
        <v>680720.04</v>
      </c>
      <c r="D172" s="48">
        <f>+'JULIO 24'!D172+'AGOSTO 24'!D172+'SEPTIEMBRE 24'!D172</f>
        <v>149507.40000000002</v>
      </c>
      <c r="E172" s="48">
        <f>+'JULIO 24'!E172+'AGOSTO 24'!E172+'SEPTIEMBRE 24'!E172</f>
        <v>9130.4599999999991</v>
      </c>
      <c r="F172" s="48">
        <f>+'JULIO 24'!F172+'AGOSTO 24'!F172+'SEPTIEMBRE 24'!F172</f>
        <v>49785.84</v>
      </c>
      <c r="G172" s="48">
        <f>+'JULIO 24'!G172+'AGOSTO 24'!G172+'SEPTIEMBRE 24'!G172</f>
        <v>21714.62</v>
      </c>
      <c r="H172" s="48">
        <f>+'JULIO 24'!H172+'AGOSTO 24'!H172+'SEPTIEMBRE 24'!H172</f>
        <v>5101.8</v>
      </c>
      <c r="I172" s="48">
        <f>+'JULIO 24'!I172+'AGOSTO 24'!I172+'SEPTIEMBRE 24'!I172</f>
        <v>15019.57</v>
      </c>
      <c r="J172" s="48">
        <f>+'JULIO 24'!J172+'AGOSTO 24'!J172+'SEPTIEMBRE 24'!J172</f>
        <v>1584.81</v>
      </c>
      <c r="K172" s="48">
        <f>+'JULIO 24'!K172+'AGOSTO 24'!K172+'SEPTIEMBRE 24'!K172</f>
        <v>630.69000000000005</v>
      </c>
      <c r="L172" s="48">
        <f>+'JULIO 24'!L172+'AGOSTO 24'!L172+'SEPTIEMBRE 24'!L172</f>
        <v>25023</v>
      </c>
      <c r="M172" s="48">
        <f>+'JULIO 24'!M172+'AGOSTO 24'!M172+'SEPTIEMBRE 24'!M172</f>
        <v>0</v>
      </c>
      <c r="N172" s="53">
        <f t="shared" si="2"/>
        <v>958218.23</v>
      </c>
    </row>
    <row r="173" spans="1:14" x14ac:dyDescent="0.25">
      <c r="A173" s="5" t="s">
        <v>340</v>
      </c>
      <c r="B173" s="6" t="s">
        <v>341</v>
      </c>
      <c r="C173" s="48">
        <f>+'JULIO 24'!C173+'AGOSTO 24'!C173+'SEPTIEMBRE 24'!C173</f>
        <v>472214.66000000003</v>
      </c>
      <c r="D173" s="48">
        <f>+'JULIO 24'!D173+'AGOSTO 24'!D173+'SEPTIEMBRE 24'!D173</f>
        <v>307632.09999999998</v>
      </c>
      <c r="E173" s="48">
        <f>+'JULIO 24'!E173+'AGOSTO 24'!E173+'SEPTIEMBRE 24'!E173</f>
        <v>6640.51</v>
      </c>
      <c r="F173" s="48">
        <f>+'JULIO 24'!F173+'AGOSTO 24'!F173+'SEPTIEMBRE 24'!F173</f>
        <v>33127.730000000003</v>
      </c>
      <c r="G173" s="48">
        <f>+'JULIO 24'!G173+'AGOSTO 24'!G173+'SEPTIEMBRE 24'!G173</f>
        <v>12244.970000000001</v>
      </c>
      <c r="H173" s="48">
        <f>+'JULIO 24'!H173+'AGOSTO 24'!H173+'SEPTIEMBRE 24'!H173</f>
        <v>3293.12</v>
      </c>
      <c r="I173" s="48">
        <f>+'JULIO 24'!I173+'AGOSTO 24'!I173+'SEPTIEMBRE 24'!I173</f>
        <v>8560.74</v>
      </c>
      <c r="J173" s="48">
        <f>+'JULIO 24'!J173+'AGOSTO 24'!J173+'SEPTIEMBRE 24'!J173</f>
        <v>1189.71</v>
      </c>
      <c r="K173" s="48">
        <f>+'JULIO 24'!K173+'AGOSTO 24'!K173+'SEPTIEMBRE 24'!K173</f>
        <v>363.21000000000004</v>
      </c>
      <c r="L173" s="48">
        <f>+'JULIO 24'!L173+'AGOSTO 24'!L173+'SEPTIEMBRE 24'!L173</f>
        <v>0</v>
      </c>
      <c r="M173" s="48">
        <f>+'JULIO 24'!M173+'AGOSTO 24'!M173+'SEPTIEMBRE 24'!M173</f>
        <v>0</v>
      </c>
      <c r="N173" s="53">
        <f t="shared" si="2"/>
        <v>845266.74999999988</v>
      </c>
    </row>
    <row r="174" spans="1:14" x14ac:dyDescent="0.25">
      <c r="A174" s="5" t="s">
        <v>342</v>
      </c>
      <c r="B174" s="6" t="s">
        <v>343</v>
      </c>
      <c r="C174" s="48">
        <f>+'JULIO 24'!C174+'AGOSTO 24'!C174+'SEPTIEMBRE 24'!C174</f>
        <v>2501173.75</v>
      </c>
      <c r="D174" s="48">
        <f>+'JULIO 24'!D174+'AGOSTO 24'!D174+'SEPTIEMBRE 24'!D174</f>
        <v>757397.16</v>
      </c>
      <c r="E174" s="48">
        <f>+'JULIO 24'!E174+'AGOSTO 24'!E174+'SEPTIEMBRE 24'!E174</f>
        <v>30476.93</v>
      </c>
      <c r="F174" s="48">
        <f>+'JULIO 24'!F174+'AGOSTO 24'!F174+'SEPTIEMBRE 24'!F174</f>
        <v>203263.24000000002</v>
      </c>
      <c r="G174" s="48">
        <f>+'JULIO 24'!G174+'AGOSTO 24'!G174+'SEPTIEMBRE 24'!G174</f>
        <v>83976.38</v>
      </c>
      <c r="H174" s="48">
        <f>+'JULIO 24'!H174+'AGOSTO 24'!H174+'SEPTIEMBRE 24'!H174</f>
        <v>21937.58</v>
      </c>
      <c r="I174" s="48">
        <f>+'JULIO 24'!I174+'AGOSTO 24'!I174+'SEPTIEMBRE 24'!I174</f>
        <v>67203.850000000006</v>
      </c>
      <c r="J174" s="48">
        <f>+'JULIO 24'!J174+'AGOSTO 24'!J174+'SEPTIEMBRE 24'!J174</f>
        <v>4345.5599999999995</v>
      </c>
      <c r="K174" s="48">
        <f>+'JULIO 24'!K174+'AGOSTO 24'!K174+'SEPTIEMBRE 24'!K174</f>
        <v>3274.08</v>
      </c>
      <c r="L174" s="48">
        <f>+'JULIO 24'!L174+'AGOSTO 24'!L174+'SEPTIEMBRE 24'!L174</f>
        <v>283792</v>
      </c>
      <c r="M174" s="48">
        <f>+'JULIO 24'!M174+'AGOSTO 24'!M174+'SEPTIEMBRE 24'!M174</f>
        <v>0</v>
      </c>
      <c r="N174" s="53">
        <f t="shared" si="2"/>
        <v>3956840.5300000007</v>
      </c>
    </row>
    <row r="175" spans="1:14" x14ac:dyDescent="0.25">
      <c r="A175" s="5" t="s">
        <v>344</v>
      </c>
      <c r="B175" s="6" t="s">
        <v>345</v>
      </c>
      <c r="C175" s="48">
        <f>+'JULIO 24'!C175+'AGOSTO 24'!C175+'SEPTIEMBRE 24'!C175</f>
        <v>538455.21</v>
      </c>
      <c r="D175" s="48">
        <f>+'JULIO 24'!D175+'AGOSTO 24'!D175+'SEPTIEMBRE 24'!D175</f>
        <v>233947.58000000002</v>
      </c>
      <c r="E175" s="48">
        <f>+'JULIO 24'!E175+'AGOSTO 24'!E175+'SEPTIEMBRE 24'!E175</f>
        <v>7327.2999999999993</v>
      </c>
      <c r="F175" s="48">
        <f>+'JULIO 24'!F175+'AGOSTO 24'!F175+'SEPTIEMBRE 24'!F175</f>
        <v>39261.65</v>
      </c>
      <c r="G175" s="48">
        <f>+'JULIO 24'!G175+'AGOSTO 24'!G175+'SEPTIEMBRE 24'!G175</f>
        <v>16302.27</v>
      </c>
      <c r="H175" s="48">
        <f>+'JULIO 24'!H175+'AGOSTO 24'!H175+'SEPTIEMBRE 24'!H175</f>
        <v>3997.5600000000004</v>
      </c>
      <c r="I175" s="48">
        <f>+'JULIO 24'!I175+'AGOSTO 24'!I175+'SEPTIEMBRE 24'!I175</f>
        <v>11368.29</v>
      </c>
      <c r="J175" s="48">
        <f>+'JULIO 24'!J175+'AGOSTO 24'!J175+'SEPTIEMBRE 24'!J175</f>
        <v>1267.92</v>
      </c>
      <c r="K175" s="48">
        <f>+'JULIO 24'!K175+'AGOSTO 24'!K175+'SEPTIEMBRE 24'!K175</f>
        <v>486.40999999999997</v>
      </c>
      <c r="L175" s="48">
        <f>+'JULIO 24'!L175+'AGOSTO 24'!L175+'SEPTIEMBRE 24'!L175</f>
        <v>11485</v>
      </c>
      <c r="M175" s="48">
        <f>+'JULIO 24'!M175+'AGOSTO 24'!M175+'SEPTIEMBRE 24'!M175</f>
        <v>0</v>
      </c>
      <c r="N175" s="53">
        <f t="shared" si="2"/>
        <v>863899.19000000029</v>
      </c>
    </row>
    <row r="176" spans="1:14" x14ac:dyDescent="0.25">
      <c r="A176" s="5" t="s">
        <v>346</v>
      </c>
      <c r="B176" s="6" t="s">
        <v>347</v>
      </c>
      <c r="C176" s="48">
        <f>+'JULIO 24'!C176+'AGOSTO 24'!C176+'SEPTIEMBRE 24'!C176</f>
        <v>327371.46999999997</v>
      </c>
      <c r="D176" s="48">
        <f>+'JULIO 24'!D176+'AGOSTO 24'!D176+'SEPTIEMBRE 24'!D176</f>
        <v>114418.79999999999</v>
      </c>
      <c r="E176" s="48">
        <f>+'JULIO 24'!E176+'AGOSTO 24'!E176+'SEPTIEMBRE 24'!E176</f>
        <v>4947.54</v>
      </c>
      <c r="F176" s="48">
        <f>+'JULIO 24'!F176+'AGOSTO 24'!F176+'SEPTIEMBRE 24'!F176</f>
        <v>22383.5</v>
      </c>
      <c r="G176" s="48">
        <f>+'JULIO 24'!G176+'AGOSTO 24'!G176+'SEPTIEMBRE 24'!G176</f>
        <v>7076.28</v>
      </c>
      <c r="H176" s="48">
        <f>+'JULIO 24'!H176+'AGOSTO 24'!H176+'SEPTIEMBRE 24'!H176</f>
        <v>2142.64</v>
      </c>
      <c r="I176" s="48">
        <f>+'JULIO 24'!I176+'AGOSTO 24'!I176+'SEPTIEMBRE 24'!I176</f>
        <v>4900.45</v>
      </c>
      <c r="J176" s="48">
        <f>+'JULIO 24'!J176+'AGOSTO 24'!J176+'SEPTIEMBRE 24'!J176</f>
        <v>940.37999999999988</v>
      </c>
      <c r="K176" s="48">
        <f>+'JULIO 24'!K176+'AGOSTO 24'!K176+'SEPTIEMBRE 24'!K176</f>
        <v>206.33999999999997</v>
      </c>
      <c r="L176" s="48">
        <f>+'JULIO 24'!L176+'AGOSTO 24'!L176+'SEPTIEMBRE 24'!L176</f>
        <v>0</v>
      </c>
      <c r="M176" s="48">
        <f>+'JULIO 24'!M176+'AGOSTO 24'!M176+'SEPTIEMBRE 24'!M176</f>
        <v>0</v>
      </c>
      <c r="N176" s="53">
        <f t="shared" si="2"/>
        <v>484387.4</v>
      </c>
    </row>
    <row r="177" spans="1:14" x14ac:dyDescent="0.25">
      <c r="A177" s="5" t="s">
        <v>348</v>
      </c>
      <c r="B177" s="6" t="s">
        <v>349</v>
      </c>
      <c r="C177" s="48">
        <f>+'JULIO 24'!C177+'AGOSTO 24'!C177+'SEPTIEMBRE 24'!C177</f>
        <v>949593.37</v>
      </c>
      <c r="D177" s="48">
        <f>+'JULIO 24'!D177+'AGOSTO 24'!D177+'SEPTIEMBRE 24'!D177</f>
        <v>277590.69</v>
      </c>
      <c r="E177" s="48">
        <f>+'JULIO 24'!E177+'AGOSTO 24'!E177+'SEPTIEMBRE 24'!E177</f>
        <v>12845.35</v>
      </c>
      <c r="F177" s="48">
        <f>+'JULIO 24'!F177+'AGOSTO 24'!F177+'SEPTIEMBRE 24'!F177</f>
        <v>70637.600000000006</v>
      </c>
      <c r="G177" s="48">
        <f>+'JULIO 24'!G177+'AGOSTO 24'!G177+'SEPTIEMBRE 24'!G177</f>
        <v>34084.159999999996</v>
      </c>
      <c r="H177" s="48">
        <f>+'JULIO 24'!H177+'AGOSTO 24'!H177+'SEPTIEMBRE 24'!H177</f>
        <v>7242.29</v>
      </c>
      <c r="I177" s="48">
        <f>+'JULIO 24'!I177+'AGOSTO 24'!I177+'SEPTIEMBRE 24'!I177</f>
        <v>21989.980000000003</v>
      </c>
      <c r="J177" s="48">
        <f>+'JULIO 24'!J177+'AGOSTO 24'!J177+'SEPTIEMBRE 24'!J177</f>
        <v>2170.77</v>
      </c>
      <c r="K177" s="48">
        <f>+'JULIO 24'!K177+'AGOSTO 24'!K177+'SEPTIEMBRE 24'!K177</f>
        <v>913.95</v>
      </c>
      <c r="L177" s="48">
        <f>+'JULIO 24'!L177+'AGOSTO 24'!L177+'SEPTIEMBRE 24'!L177</f>
        <v>0</v>
      </c>
      <c r="M177" s="48">
        <f>+'JULIO 24'!M177+'AGOSTO 24'!M177+'SEPTIEMBRE 24'!M177</f>
        <v>0</v>
      </c>
      <c r="N177" s="53">
        <f t="shared" si="2"/>
        <v>1377068.1600000001</v>
      </c>
    </row>
    <row r="178" spans="1:14" x14ac:dyDescent="0.25">
      <c r="A178" s="5" t="s">
        <v>350</v>
      </c>
      <c r="B178" s="6" t="s">
        <v>351</v>
      </c>
      <c r="C178" s="48">
        <f>+'JULIO 24'!C178+'AGOSTO 24'!C178+'SEPTIEMBRE 24'!C178</f>
        <v>1057653.5699999998</v>
      </c>
      <c r="D178" s="48">
        <f>+'JULIO 24'!D178+'AGOSTO 24'!D178+'SEPTIEMBRE 24'!D178</f>
        <v>279640.58999999997</v>
      </c>
      <c r="E178" s="48">
        <f>+'JULIO 24'!E178+'AGOSTO 24'!E178+'SEPTIEMBRE 24'!E178</f>
        <v>13004.46</v>
      </c>
      <c r="F178" s="48">
        <f>+'JULIO 24'!F178+'AGOSTO 24'!F178+'SEPTIEMBRE 24'!F178</f>
        <v>70785.850000000006</v>
      </c>
      <c r="G178" s="48">
        <f>+'JULIO 24'!G178+'AGOSTO 24'!G178+'SEPTIEMBRE 24'!G178</f>
        <v>29041.88</v>
      </c>
      <c r="H178" s="48">
        <f>+'JULIO 24'!H178+'AGOSTO 24'!H178+'SEPTIEMBRE 24'!H178</f>
        <v>7287.99</v>
      </c>
      <c r="I178" s="48">
        <f>+'JULIO 24'!I178+'AGOSTO 24'!I178+'SEPTIEMBRE 24'!I178</f>
        <v>19406.04</v>
      </c>
      <c r="J178" s="48">
        <f>+'JULIO 24'!J178+'AGOSTO 24'!J178+'SEPTIEMBRE 24'!J178</f>
        <v>2237.19</v>
      </c>
      <c r="K178" s="48">
        <f>+'JULIO 24'!K178+'AGOSTO 24'!K178+'SEPTIEMBRE 24'!K178</f>
        <v>821.28</v>
      </c>
      <c r="L178" s="48">
        <f>+'JULIO 24'!L178+'AGOSTO 24'!L178+'SEPTIEMBRE 24'!L178</f>
        <v>136890</v>
      </c>
      <c r="M178" s="48">
        <f>+'JULIO 24'!M178+'AGOSTO 24'!M178+'SEPTIEMBRE 24'!M178</f>
        <v>0</v>
      </c>
      <c r="N178" s="53">
        <f t="shared" si="2"/>
        <v>1616768.8499999996</v>
      </c>
    </row>
    <row r="179" spans="1:14" x14ac:dyDescent="0.25">
      <c r="A179" s="5" t="s">
        <v>352</v>
      </c>
      <c r="B179" s="6" t="s">
        <v>353</v>
      </c>
      <c r="C179" s="48">
        <f>+'JULIO 24'!C179+'AGOSTO 24'!C179+'SEPTIEMBRE 24'!C179</f>
        <v>3496457.16</v>
      </c>
      <c r="D179" s="48">
        <f>+'JULIO 24'!D179+'AGOSTO 24'!D179+'SEPTIEMBRE 24'!D179</f>
        <v>1291188.83</v>
      </c>
      <c r="E179" s="48">
        <f>+'JULIO 24'!E179+'AGOSTO 24'!E179+'SEPTIEMBRE 24'!E179</f>
        <v>43201.22</v>
      </c>
      <c r="F179" s="48">
        <f>+'JULIO 24'!F179+'AGOSTO 24'!F179+'SEPTIEMBRE 24'!F179</f>
        <v>271313.86</v>
      </c>
      <c r="G179" s="48">
        <f>+'JULIO 24'!G179+'AGOSTO 24'!G179+'SEPTIEMBRE 24'!G179</f>
        <v>150711.34</v>
      </c>
      <c r="H179" s="48">
        <f>+'JULIO 24'!H179+'AGOSTO 24'!H179+'SEPTIEMBRE 24'!H179</f>
        <v>28927.5</v>
      </c>
      <c r="I179" s="48">
        <f>+'JULIO 24'!I179+'AGOSTO 24'!I179+'SEPTIEMBRE 24'!I179</f>
        <v>95505.41</v>
      </c>
      <c r="J179" s="48">
        <f>+'JULIO 24'!J179+'AGOSTO 24'!J179+'SEPTIEMBRE 24'!J179</f>
        <v>6758.88</v>
      </c>
      <c r="K179" s="48">
        <f>+'JULIO 24'!K179+'AGOSTO 24'!K179+'SEPTIEMBRE 24'!K179</f>
        <v>4072.5600000000004</v>
      </c>
      <c r="L179" s="48">
        <f>+'JULIO 24'!L179+'AGOSTO 24'!L179+'SEPTIEMBRE 24'!L179</f>
        <v>432813</v>
      </c>
      <c r="M179" s="48">
        <f>+'JULIO 24'!M179+'AGOSTO 24'!M179+'SEPTIEMBRE 24'!M179</f>
        <v>0</v>
      </c>
      <c r="N179" s="53">
        <f t="shared" si="2"/>
        <v>5820949.7599999998</v>
      </c>
    </row>
    <row r="180" spans="1:14" x14ac:dyDescent="0.25">
      <c r="A180" s="5" t="s">
        <v>354</v>
      </c>
      <c r="B180" s="6" t="s">
        <v>355</v>
      </c>
      <c r="C180" s="48">
        <f>+'JULIO 24'!C180+'AGOSTO 24'!C180+'SEPTIEMBRE 24'!C180</f>
        <v>213705.66000000003</v>
      </c>
      <c r="D180" s="48">
        <f>+'JULIO 24'!D180+'AGOSTO 24'!D180+'SEPTIEMBRE 24'!D180</f>
        <v>67488.039999999994</v>
      </c>
      <c r="E180" s="48">
        <f>+'JULIO 24'!E180+'AGOSTO 24'!E180+'SEPTIEMBRE 24'!E180</f>
        <v>2970.75</v>
      </c>
      <c r="F180" s="48">
        <f>+'JULIO 24'!F180+'AGOSTO 24'!F180+'SEPTIEMBRE 24'!F180</f>
        <v>16762.22</v>
      </c>
      <c r="G180" s="48">
        <f>+'JULIO 24'!G180+'AGOSTO 24'!G180+'SEPTIEMBRE 24'!G180</f>
        <v>3004.43</v>
      </c>
      <c r="H180" s="48">
        <f>+'JULIO 24'!H180+'AGOSTO 24'!H180+'SEPTIEMBRE 24'!H180</f>
        <v>1724.45</v>
      </c>
      <c r="I180" s="48">
        <f>+'JULIO 24'!I180+'AGOSTO 24'!I180+'SEPTIEMBRE 24'!I180</f>
        <v>3591.3599999999997</v>
      </c>
      <c r="J180" s="48">
        <f>+'JULIO 24'!J180+'AGOSTO 24'!J180+'SEPTIEMBRE 24'!J180</f>
        <v>473.88</v>
      </c>
      <c r="K180" s="48">
        <f>+'JULIO 24'!K180+'AGOSTO 24'!K180+'SEPTIEMBRE 24'!K180</f>
        <v>231.14</v>
      </c>
      <c r="L180" s="48">
        <f>+'JULIO 24'!L180+'AGOSTO 24'!L180+'SEPTIEMBRE 24'!L180</f>
        <v>5533</v>
      </c>
      <c r="M180" s="48">
        <f>+'JULIO 24'!M180+'AGOSTO 24'!M180+'SEPTIEMBRE 24'!M180</f>
        <v>0</v>
      </c>
      <c r="N180" s="53">
        <f t="shared" si="2"/>
        <v>315484.93000000005</v>
      </c>
    </row>
    <row r="181" spans="1:14" x14ac:dyDescent="0.25">
      <c r="A181" s="5" t="s">
        <v>356</v>
      </c>
      <c r="B181" s="6" t="s">
        <v>357</v>
      </c>
      <c r="C181" s="48">
        <f>+'JULIO 24'!C181+'AGOSTO 24'!C181+'SEPTIEMBRE 24'!C181</f>
        <v>443692.08999999997</v>
      </c>
      <c r="D181" s="48">
        <f>+'JULIO 24'!D181+'AGOSTO 24'!D181+'SEPTIEMBRE 24'!D181</f>
        <v>181149.28</v>
      </c>
      <c r="E181" s="48">
        <f>+'JULIO 24'!E181+'AGOSTO 24'!E181+'SEPTIEMBRE 24'!E181</f>
        <v>5896.1</v>
      </c>
      <c r="F181" s="48">
        <f>+'JULIO 24'!F181+'AGOSTO 24'!F181+'SEPTIEMBRE 24'!F181</f>
        <v>31190.57</v>
      </c>
      <c r="G181" s="48">
        <f>+'JULIO 24'!G181+'AGOSTO 24'!G181+'SEPTIEMBRE 24'!G181</f>
        <v>10811.650000000001</v>
      </c>
      <c r="H181" s="48">
        <f>+'JULIO 24'!H181+'AGOSTO 24'!H181+'SEPTIEMBRE 24'!H181</f>
        <v>3173.7799999999997</v>
      </c>
      <c r="I181" s="48">
        <f>+'JULIO 24'!I181+'AGOSTO 24'!I181+'SEPTIEMBRE 24'!I181</f>
        <v>8116.1799999999994</v>
      </c>
      <c r="J181" s="48">
        <f>+'JULIO 24'!J181+'AGOSTO 24'!J181+'SEPTIEMBRE 24'!J181</f>
        <v>1060.56</v>
      </c>
      <c r="K181" s="48">
        <f>+'JULIO 24'!K181+'AGOSTO 24'!K181+'SEPTIEMBRE 24'!K181</f>
        <v>369.36</v>
      </c>
      <c r="L181" s="48">
        <f>+'JULIO 24'!L181+'AGOSTO 24'!L181+'SEPTIEMBRE 24'!L181</f>
        <v>23601</v>
      </c>
      <c r="M181" s="48">
        <f>+'JULIO 24'!M181+'AGOSTO 24'!M181+'SEPTIEMBRE 24'!M181</f>
        <v>0</v>
      </c>
      <c r="N181" s="53">
        <f t="shared" si="2"/>
        <v>709060.57000000007</v>
      </c>
    </row>
    <row r="182" spans="1:14" x14ac:dyDescent="0.25">
      <c r="A182" s="5" t="s">
        <v>358</v>
      </c>
      <c r="B182" s="6" t="s">
        <v>359</v>
      </c>
      <c r="C182" s="48">
        <f>+'JULIO 24'!C182+'AGOSTO 24'!C182+'SEPTIEMBRE 24'!C182</f>
        <v>1028791.71</v>
      </c>
      <c r="D182" s="48">
        <f>+'JULIO 24'!D182+'AGOSTO 24'!D182+'SEPTIEMBRE 24'!D182</f>
        <v>350787.6</v>
      </c>
      <c r="E182" s="48">
        <f>+'JULIO 24'!E182+'AGOSTO 24'!E182+'SEPTIEMBRE 24'!E182</f>
        <v>11639.82</v>
      </c>
      <c r="F182" s="48">
        <f>+'JULIO 24'!F182+'AGOSTO 24'!F182+'SEPTIEMBRE 24'!F182</f>
        <v>85246.01</v>
      </c>
      <c r="G182" s="48">
        <f>+'JULIO 24'!G182+'AGOSTO 24'!G182+'SEPTIEMBRE 24'!G182</f>
        <v>33263.130000000005</v>
      </c>
      <c r="H182" s="48">
        <f>+'JULIO 24'!H182+'AGOSTO 24'!H182+'SEPTIEMBRE 24'!H182</f>
        <v>9405.83</v>
      </c>
      <c r="I182" s="48">
        <f>+'JULIO 24'!I182+'AGOSTO 24'!I182+'SEPTIEMBRE 24'!I182</f>
        <v>28656.65</v>
      </c>
      <c r="J182" s="48">
        <f>+'JULIO 24'!J182+'AGOSTO 24'!J182+'SEPTIEMBRE 24'!J182</f>
        <v>1500.6</v>
      </c>
      <c r="K182" s="48">
        <f>+'JULIO 24'!K182+'AGOSTO 24'!K182+'SEPTIEMBRE 24'!K182</f>
        <v>1470.12</v>
      </c>
      <c r="L182" s="48">
        <f>+'JULIO 24'!L182+'AGOSTO 24'!L182+'SEPTIEMBRE 24'!L182</f>
        <v>0</v>
      </c>
      <c r="M182" s="48">
        <f>+'JULIO 24'!M182+'AGOSTO 24'!M182+'SEPTIEMBRE 24'!M182</f>
        <v>0</v>
      </c>
      <c r="N182" s="53">
        <f t="shared" si="2"/>
        <v>1550761.4700000002</v>
      </c>
    </row>
    <row r="183" spans="1:14" x14ac:dyDescent="0.25">
      <c r="A183" s="5" t="s">
        <v>360</v>
      </c>
      <c r="B183" s="6" t="s">
        <v>361</v>
      </c>
      <c r="C183" s="48">
        <f>+'JULIO 24'!C183+'AGOSTO 24'!C183+'SEPTIEMBRE 24'!C183</f>
        <v>562286.43000000005</v>
      </c>
      <c r="D183" s="48">
        <f>+'JULIO 24'!D183+'AGOSTO 24'!D183+'SEPTIEMBRE 24'!D183</f>
        <v>178977.87</v>
      </c>
      <c r="E183" s="48">
        <f>+'JULIO 24'!E183+'AGOSTO 24'!E183+'SEPTIEMBRE 24'!E183</f>
        <v>7629.16</v>
      </c>
      <c r="F183" s="48">
        <f>+'JULIO 24'!F183+'AGOSTO 24'!F183+'SEPTIEMBRE 24'!F183</f>
        <v>43282.27</v>
      </c>
      <c r="G183" s="48">
        <f>+'JULIO 24'!G183+'AGOSTO 24'!G183+'SEPTIEMBRE 24'!G183</f>
        <v>10649.4</v>
      </c>
      <c r="H183" s="48">
        <f>+'JULIO 24'!H183+'AGOSTO 24'!H183+'SEPTIEMBRE 24'!H183</f>
        <v>4468.6400000000003</v>
      </c>
      <c r="I183" s="48">
        <f>+'JULIO 24'!I183+'AGOSTO 24'!I183+'SEPTIEMBRE 24'!I183</f>
        <v>10319.07</v>
      </c>
      <c r="J183" s="48">
        <f>+'JULIO 24'!J183+'AGOSTO 24'!J183+'SEPTIEMBRE 24'!J183</f>
        <v>1236.6299999999999</v>
      </c>
      <c r="K183" s="48">
        <f>+'JULIO 24'!K183+'AGOSTO 24'!K183+'SEPTIEMBRE 24'!K183</f>
        <v>592.16</v>
      </c>
      <c r="L183" s="48">
        <f>+'JULIO 24'!L183+'AGOSTO 24'!L183+'SEPTIEMBRE 24'!L183</f>
        <v>0</v>
      </c>
      <c r="M183" s="48">
        <f>+'JULIO 24'!M183+'AGOSTO 24'!M183+'SEPTIEMBRE 24'!M183</f>
        <v>0</v>
      </c>
      <c r="N183" s="53">
        <f t="shared" si="2"/>
        <v>819441.63000000012</v>
      </c>
    </row>
    <row r="184" spans="1:14" ht="25.5" x14ac:dyDescent="0.25">
      <c r="A184" s="5" t="s">
        <v>362</v>
      </c>
      <c r="B184" s="6" t="s">
        <v>363</v>
      </c>
      <c r="C184" s="48">
        <f>+'JULIO 24'!C184+'AGOSTO 24'!C184+'SEPTIEMBRE 24'!C184</f>
        <v>893026.16</v>
      </c>
      <c r="D184" s="48">
        <f>+'JULIO 24'!D184+'AGOSTO 24'!D184+'SEPTIEMBRE 24'!D184</f>
        <v>329443.51</v>
      </c>
      <c r="E184" s="48">
        <f>+'JULIO 24'!E184+'AGOSTO 24'!E184+'SEPTIEMBRE 24'!E184</f>
        <v>12090.2</v>
      </c>
      <c r="F184" s="48">
        <f>+'JULIO 24'!F184+'AGOSTO 24'!F184+'SEPTIEMBRE 24'!F184</f>
        <v>64906.319999999992</v>
      </c>
      <c r="G184" s="48">
        <f>+'JULIO 24'!G184+'AGOSTO 24'!G184+'SEPTIEMBRE 24'!G184</f>
        <v>20515.48</v>
      </c>
      <c r="H184" s="48">
        <f>+'JULIO 24'!H184+'AGOSTO 24'!H184+'SEPTIEMBRE 24'!H184</f>
        <v>6627.9400000000005</v>
      </c>
      <c r="I184" s="48">
        <f>+'JULIO 24'!I184+'AGOSTO 24'!I184+'SEPTIEMBRE 24'!I184</f>
        <v>16373.670000000002</v>
      </c>
      <c r="J184" s="48">
        <f>+'JULIO 24'!J184+'AGOSTO 24'!J184+'SEPTIEMBRE 24'!J184</f>
        <v>2175.81</v>
      </c>
      <c r="K184" s="48">
        <f>+'JULIO 24'!K184+'AGOSTO 24'!K184+'SEPTIEMBRE 24'!K184</f>
        <v>806.45</v>
      </c>
      <c r="L184" s="48">
        <f>+'JULIO 24'!L184+'AGOSTO 24'!L184+'SEPTIEMBRE 24'!L184</f>
        <v>0</v>
      </c>
      <c r="M184" s="48">
        <f>+'JULIO 24'!M184+'AGOSTO 24'!M184+'SEPTIEMBRE 24'!M184</f>
        <v>0</v>
      </c>
      <c r="N184" s="53">
        <f t="shared" si="2"/>
        <v>1345965.5399999998</v>
      </c>
    </row>
    <row r="185" spans="1:14" x14ac:dyDescent="0.25">
      <c r="A185" s="5" t="s">
        <v>364</v>
      </c>
      <c r="B185" s="6" t="s">
        <v>365</v>
      </c>
      <c r="C185" s="48">
        <f>+'JULIO 24'!C185+'AGOSTO 24'!C185+'SEPTIEMBRE 24'!C185</f>
        <v>2328961.02</v>
      </c>
      <c r="D185" s="48">
        <f>+'JULIO 24'!D185+'AGOSTO 24'!D185+'SEPTIEMBRE 24'!D185</f>
        <v>625673.88</v>
      </c>
      <c r="E185" s="48">
        <f>+'JULIO 24'!E185+'AGOSTO 24'!E185+'SEPTIEMBRE 24'!E185</f>
        <v>28172.289999999997</v>
      </c>
      <c r="F185" s="48">
        <f>+'JULIO 24'!F185+'AGOSTO 24'!F185+'SEPTIEMBRE 24'!F185</f>
        <v>193592.47999999998</v>
      </c>
      <c r="G185" s="48">
        <f>+'JULIO 24'!G185+'AGOSTO 24'!G185+'SEPTIEMBRE 24'!G185</f>
        <v>76448.28</v>
      </c>
      <c r="H185" s="48">
        <f>+'JULIO 24'!H185+'AGOSTO 24'!H185+'SEPTIEMBRE 24'!H185</f>
        <v>21045.260000000002</v>
      </c>
      <c r="I185" s="48">
        <f>+'JULIO 24'!I185+'AGOSTO 24'!I185+'SEPTIEMBRE 24'!I185</f>
        <v>63907.86</v>
      </c>
      <c r="J185" s="48">
        <f>+'JULIO 24'!J185+'AGOSTO 24'!J185+'SEPTIEMBRE 24'!J185</f>
        <v>3988.0499999999997</v>
      </c>
      <c r="K185" s="48">
        <f>+'JULIO 24'!K185+'AGOSTO 24'!K185+'SEPTIEMBRE 24'!K185</f>
        <v>3225.14</v>
      </c>
      <c r="L185" s="48">
        <f>+'JULIO 24'!L185+'AGOSTO 24'!L185+'SEPTIEMBRE 24'!L185</f>
        <v>76902</v>
      </c>
      <c r="M185" s="48">
        <f>+'JULIO 24'!M185+'AGOSTO 24'!M185+'SEPTIEMBRE 24'!M185</f>
        <v>0</v>
      </c>
      <c r="N185" s="53">
        <f t="shared" si="2"/>
        <v>3421916.2599999993</v>
      </c>
    </row>
    <row r="186" spans="1:14" x14ac:dyDescent="0.25">
      <c r="A186" s="5" t="s">
        <v>366</v>
      </c>
      <c r="B186" s="6" t="s">
        <v>367</v>
      </c>
      <c r="C186" s="48">
        <f>+'JULIO 24'!C186+'AGOSTO 24'!C186+'SEPTIEMBRE 24'!C186</f>
        <v>1158014.92</v>
      </c>
      <c r="D186" s="48">
        <f>+'JULIO 24'!D186+'AGOSTO 24'!D186+'SEPTIEMBRE 24'!D186</f>
        <v>133503.66</v>
      </c>
      <c r="E186" s="48">
        <f>+'JULIO 24'!E186+'AGOSTO 24'!E186+'SEPTIEMBRE 24'!E186</f>
        <v>13417.07</v>
      </c>
      <c r="F186" s="48">
        <f>+'JULIO 24'!F186+'AGOSTO 24'!F186+'SEPTIEMBRE 24'!F186</f>
        <v>90873.69</v>
      </c>
      <c r="G186" s="48">
        <f>+'JULIO 24'!G186+'AGOSTO 24'!G186+'SEPTIEMBRE 24'!G186</f>
        <v>49022.76</v>
      </c>
      <c r="H186" s="48">
        <f>+'JULIO 24'!H186+'AGOSTO 24'!H186+'SEPTIEMBRE 24'!H186</f>
        <v>9883.06</v>
      </c>
      <c r="I186" s="48">
        <f>+'JULIO 24'!I186+'AGOSTO 24'!I186+'SEPTIEMBRE 24'!I186</f>
        <v>34727.51</v>
      </c>
      <c r="J186" s="48">
        <f>+'JULIO 24'!J186+'AGOSTO 24'!J186+'SEPTIEMBRE 24'!J186</f>
        <v>1974.63</v>
      </c>
      <c r="K186" s="48">
        <f>+'JULIO 24'!K186+'AGOSTO 24'!K186+'SEPTIEMBRE 24'!K186</f>
        <v>1449.45</v>
      </c>
      <c r="L186" s="48">
        <f>+'JULIO 24'!L186+'AGOSTO 24'!L186+'SEPTIEMBRE 24'!L186</f>
        <v>0</v>
      </c>
      <c r="M186" s="48">
        <f>+'JULIO 24'!M186+'AGOSTO 24'!M186+'SEPTIEMBRE 24'!M186</f>
        <v>0</v>
      </c>
      <c r="N186" s="53">
        <f t="shared" si="2"/>
        <v>1492866.7499999998</v>
      </c>
    </row>
    <row r="187" spans="1:14" x14ac:dyDescent="0.25">
      <c r="A187" s="5" t="s">
        <v>368</v>
      </c>
      <c r="B187" s="6" t="s">
        <v>369</v>
      </c>
      <c r="C187" s="48">
        <f>+'JULIO 24'!C187+'AGOSTO 24'!C187+'SEPTIEMBRE 24'!C187</f>
        <v>694853.21</v>
      </c>
      <c r="D187" s="48">
        <f>+'JULIO 24'!D187+'AGOSTO 24'!D187+'SEPTIEMBRE 24'!D187</f>
        <v>245161.01</v>
      </c>
      <c r="E187" s="48">
        <f>+'JULIO 24'!E187+'AGOSTO 24'!E187+'SEPTIEMBRE 24'!E187</f>
        <v>8950.26</v>
      </c>
      <c r="F187" s="48">
        <f>+'JULIO 24'!F187+'AGOSTO 24'!F187+'SEPTIEMBRE 24'!F187</f>
        <v>57393.09</v>
      </c>
      <c r="G187" s="48">
        <f>+'JULIO 24'!G187+'AGOSTO 24'!G187+'SEPTIEMBRE 24'!G187</f>
        <v>10776.99</v>
      </c>
      <c r="H187" s="48">
        <f>+'JULIO 24'!H187+'AGOSTO 24'!H187+'SEPTIEMBRE 24'!H187</f>
        <v>6117.3799999999992</v>
      </c>
      <c r="I187" s="48">
        <f>+'JULIO 24'!I187+'AGOSTO 24'!I187+'SEPTIEMBRE 24'!I187</f>
        <v>13648.460000000001</v>
      </c>
      <c r="J187" s="48">
        <f>+'JULIO 24'!J187+'AGOSTO 24'!J187+'SEPTIEMBRE 24'!J187</f>
        <v>1287.18</v>
      </c>
      <c r="K187" s="48">
        <f>+'JULIO 24'!K187+'AGOSTO 24'!K187+'SEPTIEMBRE 24'!K187</f>
        <v>908.04</v>
      </c>
      <c r="L187" s="48">
        <f>+'JULIO 24'!L187+'AGOSTO 24'!L187+'SEPTIEMBRE 24'!L187</f>
        <v>2484</v>
      </c>
      <c r="M187" s="48">
        <f>+'JULIO 24'!M187+'AGOSTO 24'!M187+'SEPTIEMBRE 24'!M187</f>
        <v>0</v>
      </c>
      <c r="N187" s="53">
        <f t="shared" si="2"/>
        <v>1041579.62</v>
      </c>
    </row>
    <row r="188" spans="1:14" x14ac:dyDescent="0.25">
      <c r="A188" s="5" t="s">
        <v>370</v>
      </c>
      <c r="B188" s="6" t="s">
        <v>371</v>
      </c>
      <c r="C188" s="48">
        <f>+'JULIO 24'!C188+'AGOSTO 24'!C188+'SEPTIEMBRE 24'!C188</f>
        <v>591525.16</v>
      </c>
      <c r="D188" s="48">
        <f>+'JULIO 24'!D188+'AGOSTO 24'!D188+'SEPTIEMBRE 24'!D188</f>
        <v>290515.30000000005</v>
      </c>
      <c r="E188" s="48">
        <f>+'JULIO 24'!E188+'AGOSTO 24'!E188+'SEPTIEMBRE 24'!E188</f>
        <v>7990.04</v>
      </c>
      <c r="F188" s="48">
        <f>+'JULIO 24'!F188+'AGOSTO 24'!F188+'SEPTIEMBRE 24'!F188</f>
        <v>44328</v>
      </c>
      <c r="G188" s="48">
        <f>+'JULIO 24'!G188+'AGOSTO 24'!G188+'SEPTIEMBRE 24'!G188</f>
        <v>17440.72</v>
      </c>
      <c r="H188" s="48">
        <f>+'JULIO 24'!H188+'AGOSTO 24'!H188+'SEPTIEMBRE 24'!H188</f>
        <v>4555.55</v>
      </c>
      <c r="I188" s="48">
        <f>+'JULIO 24'!I188+'AGOSTO 24'!I188+'SEPTIEMBRE 24'!I188</f>
        <v>12933.210000000001</v>
      </c>
      <c r="J188" s="48">
        <f>+'JULIO 24'!J188+'AGOSTO 24'!J188+'SEPTIEMBRE 24'!J188</f>
        <v>1341.9</v>
      </c>
      <c r="K188" s="48">
        <f>+'JULIO 24'!K188+'AGOSTO 24'!K188+'SEPTIEMBRE 24'!K188</f>
        <v>582.21</v>
      </c>
      <c r="L188" s="48">
        <f>+'JULIO 24'!L188+'AGOSTO 24'!L188+'SEPTIEMBRE 24'!L188</f>
        <v>0</v>
      </c>
      <c r="M188" s="48">
        <f>+'JULIO 24'!M188+'AGOSTO 24'!M188+'SEPTIEMBRE 24'!M188</f>
        <v>0</v>
      </c>
      <c r="N188" s="53">
        <f t="shared" si="2"/>
        <v>971212.09000000008</v>
      </c>
    </row>
    <row r="189" spans="1:14" x14ac:dyDescent="0.25">
      <c r="A189" s="5" t="s">
        <v>372</v>
      </c>
      <c r="B189" s="6" t="s">
        <v>373</v>
      </c>
      <c r="C189" s="48">
        <f>+'JULIO 24'!C189+'AGOSTO 24'!C189+'SEPTIEMBRE 24'!C189</f>
        <v>300349.34999999998</v>
      </c>
      <c r="D189" s="48">
        <f>+'JULIO 24'!D189+'AGOSTO 24'!D189+'SEPTIEMBRE 24'!D189</f>
        <v>148536.66</v>
      </c>
      <c r="E189" s="48">
        <f>+'JULIO 24'!E189+'AGOSTO 24'!E189+'SEPTIEMBRE 24'!E189</f>
        <v>4450.6400000000003</v>
      </c>
      <c r="F189" s="48">
        <f>+'JULIO 24'!F189+'AGOSTO 24'!F189+'SEPTIEMBRE 24'!F189</f>
        <v>20929.310000000001</v>
      </c>
      <c r="G189" s="48">
        <f>+'JULIO 24'!G189+'AGOSTO 24'!G189+'SEPTIEMBRE 24'!G189</f>
        <v>3376.25</v>
      </c>
      <c r="H189" s="48">
        <f>+'JULIO 24'!H189+'AGOSTO 24'!H189+'SEPTIEMBRE 24'!H189</f>
        <v>2033.13</v>
      </c>
      <c r="I189" s="48">
        <f>+'JULIO 24'!I189+'AGOSTO 24'!I189+'SEPTIEMBRE 24'!I189</f>
        <v>3502.37</v>
      </c>
      <c r="J189" s="48">
        <f>+'JULIO 24'!J189+'AGOSTO 24'!J189+'SEPTIEMBRE 24'!J189</f>
        <v>821.25</v>
      </c>
      <c r="K189" s="48">
        <f>+'JULIO 24'!K189+'AGOSTO 24'!K189+'SEPTIEMBRE 24'!K189</f>
        <v>209.65</v>
      </c>
      <c r="L189" s="48">
        <f>+'JULIO 24'!L189+'AGOSTO 24'!L189+'SEPTIEMBRE 24'!L189</f>
        <v>7123</v>
      </c>
      <c r="M189" s="48">
        <f>+'JULIO 24'!M189+'AGOSTO 24'!M189+'SEPTIEMBRE 24'!M189</f>
        <v>0</v>
      </c>
      <c r="N189" s="53">
        <f t="shared" si="2"/>
        <v>491331.61000000004</v>
      </c>
    </row>
    <row r="190" spans="1:14" ht="25.5" x14ac:dyDescent="0.25">
      <c r="A190" s="5" t="s">
        <v>374</v>
      </c>
      <c r="B190" s="6" t="s">
        <v>375</v>
      </c>
      <c r="C190" s="48">
        <f>+'JULIO 24'!C190+'AGOSTO 24'!C190+'SEPTIEMBRE 24'!C190</f>
        <v>566757.8899999999</v>
      </c>
      <c r="D190" s="48">
        <f>+'JULIO 24'!D190+'AGOSTO 24'!D190+'SEPTIEMBRE 24'!D190</f>
        <v>148477.79999999999</v>
      </c>
      <c r="E190" s="48">
        <f>+'JULIO 24'!E190+'AGOSTO 24'!E190+'SEPTIEMBRE 24'!E190</f>
        <v>7870.48</v>
      </c>
      <c r="F190" s="48">
        <f>+'JULIO 24'!F190+'AGOSTO 24'!F190+'SEPTIEMBRE 24'!F190</f>
        <v>41022.660000000003</v>
      </c>
      <c r="G190" s="48">
        <f>+'JULIO 24'!G190+'AGOSTO 24'!G190+'SEPTIEMBRE 24'!G190</f>
        <v>16600.66</v>
      </c>
      <c r="H190" s="48">
        <f>+'JULIO 24'!H190+'AGOSTO 24'!H190+'SEPTIEMBRE 24'!H190</f>
        <v>4137.5</v>
      </c>
      <c r="I190" s="48">
        <f>+'JULIO 24'!I190+'AGOSTO 24'!I190+'SEPTIEMBRE 24'!I190</f>
        <v>11498.66</v>
      </c>
      <c r="J190" s="48">
        <f>+'JULIO 24'!J190+'AGOSTO 24'!J190+'SEPTIEMBRE 24'!J190</f>
        <v>1389.84</v>
      </c>
      <c r="K190" s="48">
        <f>+'JULIO 24'!K190+'AGOSTO 24'!K190+'SEPTIEMBRE 24'!K190</f>
        <v>489.88</v>
      </c>
      <c r="L190" s="48">
        <f>+'JULIO 24'!L190+'AGOSTO 24'!L190+'SEPTIEMBRE 24'!L190</f>
        <v>0</v>
      </c>
      <c r="M190" s="48">
        <f>+'JULIO 24'!M190+'AGOSTO 24'!M190+'SEPTIEMBRE 24'!M190</f>
        <v>0</v>
      </c>
      <c r="N190" s="53">
        <f t="shared" si="2"/>
        <v>798245.37</v>
      </c>
    </row>
    <row r="191" spans="1:14" ht="25.5" x14ac:dyDescent="0.25">
      <c r="A191" s="5" t="s">
        <v>376</v>
      </c>
      <c r="B191" s="6" t="s">
        <v>377</v>
      </c>
      <c r="C191" s="48">
        <f>+'JULIO 24'!C191+'AGOSTO 24'!C191+'SEPTIEMBRE 24'!C191</f>
        <v>464528.79</v>
      </c>
      <c r="D191" s="48">
        <f>+'JULIO 24'!D191+'AGOSTO 24'!D191+'SEPTIEMBRE 24'!D191</f>
        <v>203159.14</v>
      </c>
      <c r="E191" s="48">
        <f>+'JULIO 24'!E191+'AGOSTO 24'!E191+'SEPTIEMBRE 24'!E191</f>
        <v>6652.7300000000005</v>
      </c>
      <c r="F191" s="48">
        <f>+'JULIO 24'!F191+'AGOSTO 24'!F191+'SEPTIEMBRE 24'!F191</f>
        <v>32605.17</v>
      </c>
      <c r="G191" s="48">
        <f>+'JULIO 24'!G191+'AGOSTO 24'!G191+'SEPTIEMBRE 24'!G191</f>
        <v>11080.06</v>
      </c>
      <c r="H191" s="48">
        <f>+'JULIO 24'!H191+'AGOSTO 24'!H191+'SEPTIEMBRE 24'!H191</f>
        <v>3223.82</v>
      </c>
      <c r="I191" s="48">
        <f>+'JULIO 24'!I191+'AGOSTO 24'!I191+'SEPTIEMBRE 24'!I191</f>
        <v>7972.08</v>
      </c>
      <c r="J191" s="48">
        <f>+'JULIO 24'!J191+'AGOSTO 24'!J191+'SEPTIEMBRE 24'!J191</f>
        <v>1226.79</v>
      </c>
      <c r="K191" s="48">
        <f>+'JULIO 24'!K191+'AGOSTO 24'!K191+'SEPTIEMBRE 24'!K191</f>
        <v>350.25</v>
      </c>
      <c r="L191" s="48">
        <f>+'JULIO 24'!L191+'AGOSTO 24'!L191+'SEPTIEMBRE 24'!L191</f>
        <v>0</v>
      </c>
      <c r="M191" s="48">
        <f>+'JULIO 24'!M191+'AGOSTO 24'!M191+'SEPTIEMBRE 24'!M191</f>
        <v>0</v>
      </c>
      <c r="N191" s="53">
        <f t="shared" si="2"/>
        <v>730798.83</v>
      </c>
    </row>
    <row r="192" spans="1:14" x14ac:dyDescent="0.25">
      <c r="A192" s="5" t="s">
        <v>378</v>
      </c>
      <c r="B192" s="6" t="s">
        <v>379</v>
      </c>
      <c r="C192" s="48">
        <f>+'JULIO 24'!C192+'AGOSTO 24'!C192+'SEPTIEMBRE 24'!C192</f>
        <v>70900786.579999998</v>
      </c>
      <c r="D192" s="48">
        <f>+'JULIO 24'!D192+'AGOSTO 24'!D192+'SEPTIEMBRE 24'!D192</f>
        <v>26172455.25</v>
      </c>
      <c r="E192" s="48">
        <f>+'JULIO 24'!E192+'AGOSTO 24'!E192+'SEPTIEMBRE 24'!E192</f>
        <v>747183.24</v>
      </c>
      <c r="F192" s="48">
        <f>+'JULIO 24'!F192+'AGOSTO 24'!F192+'SEPTIEMBRE 24'!F192</f>
        <v>5735553.0599999996</v>
      </c>
      <c r="G192" s="48">
        <f>+'JULIO 24'!G192+'AGOSTO 24'!G192+'SEPTIEMBRE 24'!G192</f>
        <v>1167085.08</v>
      </c>
      <c r="H192" s="48">
        <f>+'JULIO 24'!H192+'AGOSTO 24'!H192+'SEPTIEMBRE 24'!H192</f>
        <v>640748.42000000004</v>
      </c>
      <c r="I192" s="48">
        <f>+'JULIO 24'!I192+'AGOSTO 24'!I192+'SEPTIEMBRE 24'!I192</f>
        <v>1504967.6</v>
      </c>
      <c r="J192" s="48">
        <f>+'JULIO 24'!J192+'AGOSTO 24'!J192+'SEPTIEMBRE 24'!J192</f>
        <v>92540.160000000003</v>
      </c>
      <c r="K192" s="48">
        <f>+'JULIO 24'!K192+'AGOSTO 24'!K192+'SEPTIEMBRE 24'!K192</f>
        <v>100155.48999999999</v>
      </c>
      <c r="L192" s="48">
        <f>+'JULIO 24'!L192+'AGOSTO 24'!L192+'SEPTIEMBRE 24'!L192</f>
        <v>5014412</v>
      </c>
      <c r="M192" s="48">
        <f>+'JULIO 24'!M192+'AGOSTO 24'!M192+'SEPTIEMBRE 24'!M192</f>
        <v>749022.46</v>
      </c>
      <c r="N192" s="53">
        <f t="shared" si="2"/>
        <v>112824909.33999997</v>
      </c>
    </row>
    <row r="193" spans="1:14" x14ac:dyDescent="0.25">
      <c r="A193" s="5" t="s">
        <v>380</v>
      </c>
      <c r="B193" s="6" t="s">
        <v>381</v>
      </c>
      <c r="C193" s="48">
        <f>+'JULIO 24'!C193+'AGOSTO 24'!C193+'SEPTIEMBRE 24'!C193</f>
        <v>1703782.7200000002</v>
      </c>
      <c r="D193" s="48">
        <f>+'JULIO 24'!D193+'AGOSTO 24'!D193+'SEPTIEMBRE 24'!D193</f>
        <v>339398.64</v>
      </c>
      <c r="E193" s="48">
        <f>+'JULIO 24'!E193+'AGOSTO 24'!E193+'SEPTIEMBRE 24'!E193</f>
        <v>20868.05</v>
      </c>
      <c r="F193" s="48">
        <f>+'JULIO 24'!F193+'AGOSTO 24'!F193+'SEPTIEMBRE 24'!F193</f>
        <v>134335.87000000002</v>
      </c>
      <c r="G193" s="48">
        <f>+'JULIO 24'!G193+'AGOSTO 24'!G193+'SEPTIEMBRE 24'!G193</f>
        <v>66520.920000000013</v>
      </c>
      <c r="H193" s="48">
        <f>+'JULIO 24'!H193+'AGOSTO 24'!H193+'SEPTIEMBRE 24'!H193</f>
        <v>14400.82</v>
      </c>
      <c r="I193" s="48">
        <f>+'JULIO 24'!I193+'AGOSTO 24'!I193+'SEPTIEMBRE 24'!I193</f>
        <v>47812.979999999996</v>
      </c>
      <c r="J193" s="48">
        <f>+'JULIO 24'!J193+'AGOSTO 24'!J193+'SEPTIEMBRE 24'!J193</f>
        <v>3157.62</v>
      </c>
      <c r="K193" s="48">
        <f>+'JULIO 24'!K193+'AGOSTO 24'!K193+'SEPTIEMBRE 24'!K193</f>
        <v>2074.16</v>
      </c>
      <c r="L193" s="48">
        <f>+'JULIO 24'!L193+'AGOSTO 24'!L193+'SEPTIEMBRE 24'!L193</f>
        <v>23982</v>
      </c>
      <c r="M193" s="48">
        <f>+'JULIO 24'!M193+'AGOSTO 24'!M193+'SEPTIEMBRE 24'!M193</f>
        <v>0</v>
      </c>
      <c r="N193" s="53">
        <f t="shared" si="2"/>
        <v>2356333.7800000003</v>
      </c>
    </row>
    <row r="194" spans="1:14" x14ac:dyDescent="0.25">
      <c r="A194" s="5" t="s">
        <v>382</v>
      </c>
      <c r="B194" s="6" t="s">
        <v>383</v>
      </c>
      <c r="C194" s="48">
        <f>+'JULIO 24'!C194+'AGOSTO 24'!C194+'SEPTIEMBRE 24'!C194</f>
        <v>319249.33</v>
      </c>
      <c r="D194" s="48">
        <f>+'JULIO 24'!D194+'AGOSTO 24'!D194+'SEPTIEMBRE 24'!D194</f>
        <v>179709.97</v>
      </c>
      <c r="E194" s="48">
        <f>+'JULIO 24'!E194+'AGOSTO 24'!E194+'SEPTIEMBRE 24'!E194</f>
        <v>5162.28</v>
      </c>
      <c r="F194" s="48">
        <f>+'JULIO 24'!F194+'AGOSTO 24'!F194+'SEPTIEMBRE 24'!F194</f>
        <v>20580.77</v>
      </c>
      <c r="G194" s="48">
        <f>+'JULIO 24'!G194+'AGOSTO 24'!G194+'SEPTIEMBRE 24'!G194</f>
        <v>3899.6499999999996</v>
      </c>
      <c r="H194" s="48">
        <f>+'JULIO 24'!H194+'AGOSTO 24'!H194+'SEPTIEMBRE 24'!H194</f>
        <v>1863.9499999999998</v>
      </c>
      <c r="I194" s="48">
        <f>+'JULIO 24'!I194+'AGOSTO 24'!I194+'SEPTIEMBRE 24'!I194</f>
        <v>2904.69</v>
      </c>
      <c r="J194" s="48">
        <f>+'JULIO 24'!J194+'AGOSTO 24'!J194+'SEPTIEMBRE 24'!J194</f>
        <v>1036.44</v>
      </c>
      <c r="K194" s="48">
        <f>+'JULIO 24'!K194+'AGOSTO 24'!K194+'SEPTIEMBRE 24'!K194</f>
        <v>131.46</v>
      </c>
      <c r="L194" s="48">
        <f>+'JULIO 24'!L194+'AGOSTO 24'!L194+'SEPTIEMBRE 24'!L194</f>
        <v>0</v>
      </c>
      <c r="M194" s="48">
        <f>+'JULIO 24'!M194+'AGOSTO 24'!M194+'SEPTIEMBRE 24'!M194</f>
        <v>0</v>
      </c>
      <c r="N194" s="53">
        <f t="shared" si="2"/>
        <v>534538.53999999992</v>
      </c>
    </row>
    <row r="195" spans="1:14" x14ac:dyDescent="0.25">
      <c r="A195" s="5" t="s">
        <v>384</v>
      </c>
      <c r="B195" s="6" t="s">
        <v>385</v>
      </c>
      <c r="C195" s="48">
        <f>+'JULIO 24'!C195+'AGOSTO 24'!C195+'SEPTIEMBRE 24'!C195</f>
        <v>554942.61</v>
      </c>
      <c r="D195" s="48">
        <f>+'JULIO 24'!D195+'AGOSTO 24'!D195+'SEPTIEMBRE 24'!D195</f>
        <v>237007.87</v>
      </c>
      <c r="E195" s="48">
        <f>+'JULIO 24'!E195+'AGOSTO 24'!E195+'SEPTIEMBRE 24'!E195</f>
        <v>7850</v>
      </c>
      <c r="F195" s="48">
        <f>+'JULIO 24'!F195+'AGOSTO 24'!F195+'SEPTIEMBRE 24'!F195</f>
        <v>38255.72</v>
      </c>
      <c r="G195" s="48">
        <f>+'JULIO 24'!G195+'AGOSTO 24'!G195+'SEPTIEMBRE 24'!G195</f>
        <v>13705.87</v>
      </c>
      <c r="H195" s="48">
        <f>+'JULIO 24'!H195+'AGOSTO 24'!H195+'SEPTIEMBRE 24'!H195</f>
        <v>3781.17</v>
      </c>
      <c r="I195" s="48">
        <f>+'JULIO 24'!I195+'AGOSTO 24'!I195+'SEPTIEMBRE 24'!I195</f>
        <v>9473.86</v>
      </c>
      <c r="J195" s="48">
        <f>+'JULIO 24'!J195+'AGOSTO 24'!J195+'SEPTIEMBRE 24'!J195</f>
        <v>1472.52</v>
      </c>
      <c r="K195" s="48">
        <f>+'JULIO 24'!K195+'AGOSTO 24'!K195+'SEPTIEMBRE 24'!K195</f>
        <v>400.46000000000004</v>
      </c>
      <c r="L195" s="48">
        <f>+'JULIO 24'!L195+'AGOSTO 24'!L195+'SEPTIEMBRE 24'!L195</f>
        <v>0</v>
      </c>
      <c r="M195" s="48">
        <f>+'JULIO 24'!M195+'AGOSTO 24'!M195+'SEPTIEMBRE 24'!M195</f>
        <v>0</v>
      </c>
      <c r="N195" s="53">
        <f t="shared" si="2"/>
        <v>866890.08</v>
      </c>
    </row>
    <row r="196" spans="1:14" x14ac:dyDescent="0.25">
      <c r="A196" s="5" t="s">
        <v>386</v>
      </c>
      <c r="B196" s="6" t="s">
        <v>387</v>
      </c>
      <c r="C196" s="48">
        <f>+'JULIO 24'!C196+'AGOSTO 24'!C196+'SEPTIEMBRE 24'!C196</f>
        <v>1836905.81</v>
      </c>
      <c r="D196" s="48">
        <f>+'JULIO 24'!D196+'AGOSTO 24'!D196+'SEPTIEMBRE 24'!D196</f>
        <v>517210.30000000005</v>
      </c>
      <c r="E196" s="48">
        <f>+'JULIO 24'!E196+'AGOSTO 24'!E196+'SEPTIEMBRE 24'!E196</f>
        <v>22200.91</v>
      </c>
      <c r="F196" s="48">
        <f>+'JULIO 24'!F196+'AGOSTO 24'!F196+'SEPTIEMBRE 24'!F196</f>
        <v>146171.22</v>
      </c>
      <c r="G196" s="48">
        <f>+'JULIO 24'!G196+'AGOSTO 24'!G196+'SEPTIEMBRE 24'!G196</f>
        <v>73042.149999999994</v>
      </c>
      <c r="H196" s="48">
        <f>+'JULIO 24'!H196+'AGOSTO 24'!H196+'SEPTIEMBRE 24'!H196</f>
        <v>15756.41</v>
      </c>
      <c r="I196" s="48">
        <f>+'JULIO 24'!I196+'AGOSTO 24'!I196+'SEPTIEMBRE 24'!I196</f>
        <v>52187.55</v>
      </c>
      <c r="J196" s="48">
        <f>+'JULIO 24'!J196+'AGOSTO 24'!J196+'SEPTIEMBRE 24'!J196</f>
        <v>3288.57</v>
      </c>
      <c r="K196" s="48">
        <f>+'JULIO 24'!K196+'AGOSTO 24'!K196+'SEPTIEMBRE 24'!K196</f>
        <v>2306.2199999999998</v>
      </c>
      <c r="L196" s="48">
        <f>+'JULIO 24'!L196+'AGOSTO 24'!L196+'SEPTIEMBRE 24'!L196</f>
        <v>5308</v>
      </c>
      <c r="M196" s="48">
        <f>+'JULIO 24'!M196+'AGOSTO 24'!M196+'SEPTIEMBRE 24'!M196</f>
        <v>0</v>
      </c>
      <c r="N196" s="53">
        <f t="shared" si="2"/>
        <v>2674377.1400000006</v>
      </c>
    </row>
    <row r="197" spans="1:14" x14ac:dyDescent="0.25">
      <c r="A197" s="5" t="s">
        <v>388</v>
      </c>
      <c r="B197" s="6" t="s">
        <v>389</v>
      </c>
      <c r="C197" s="48">
        <f>+'JULIO 24'!C197+'AGOSTO 24'!C197+'SEPTIEMBRE 24'!C197</f>
        <v>862739.41</v>
      </c>
      <c r="D197" s="48">
        <f>+'JULIO 24'!D197+'AGOSTO 24'!D197+'SEPTIEMBRE 24'!D197</f>
        <v>230395.09999999998</v>
      </c>
      <c r="E197" s="48">
        <f>+'JULIO 24'!E197+'AGOSTO 24'!E197+'SEPTIEMBRE 24'!E197</f>
        <v>10689.88</v>
      </c>
      <c r="F197" s="48">
        <f>+'JULIO 24'!F197+'AGOSTO 24'!F197+'SEPTIEMBRE 24'!F197</f>
        <v>72013.709999999992</v>
      </c>
      <c r="G197" s="48">
        <f>+'JULIO 24'!G197+'AGOSTO 24'!G197+'SEPTIEMBRE 24'!G197</f>
        <v>23876.049999999996</v>
      </c>
      <c r="H197" s="48">
        <f>+'JULIO 24'!H197+'AGOSTO 24'!H197+'SEPTIEMBRE 24'!H197</f>
        <v>7774.0999999999995</v>
      </c>
      <c r="I197" s="48">
        <f>+'JULIO 24'!I197+'AGOSTO 24'!I197+'SEPTIEMBRE 24'!I197</f>
        <v>21436.21</v>
      </c>
      <c r="J197" s="48">
        <f>+'JULIO 24'!J197+'AGOSTO 24'!J197+'SEPTIEMBRE 24'!J197</f>
        <v>1465.74</v>
      </c>
      <c r="K197" s="48">
        <f>+'JULIO 24'!K197+'AGOSTO 24'!K197+'SEPTIEMBRE 24'!K197</f>
        <v>1184.9499999999998</v>
      </c>
      <c r="L197" s="48">
        <f>+'JULIO 24'!L197+'AGOSTO 24'!L197+'SEPTIEMBRE 24'!L197</f>
        <v>0</v>
      </c>
      <c r="M197" s="48">
        <f>+'JULIO 24'!M197+'AGOSTO 24'!M197+'SEPTIEMBRE 24'!M197</f>
        <v>0</v>
      </c>
      <c r="N197" s="53">
        <f t="shared" si="2"/>
        <v>1231575.1499999999</v>
      </c>
    </row>
    <row r="198" spans="1:14" x14ac:dyDescent="0.25">
      <c r="A198" s="5" t="s">
        <v>390</v>
      </c>
      <c r="B198" s="6" t="s">
        <v>391</v>
      </c>
      <c r="C198" s="48">
        <f>+'JULIO 24'!C198+'AGOSTO 24'!C198+'SEPTIEMBRE 24'!C198</f>
        <v>4620222.13</v>
      </c>
      <c r="D198" s="48">
        <f>+'JULIO 24'!D198+'AGOSTO 24'!D198+'SEPTIEMBRE 24'!D198</f>
        <v>938967.23</v>
      </c>
      <c r="E198" s="48">
        <f>+'JULIO 24'!E198+'AGOSTO 24'!E198+'SEPTIEMBRE 24'!E198</f>
        <v>54634.430000000008</v>
      </c>
      <c r="F198" s="48">
        <f>+'JULIO 24'!F198+'AGOSTO 24'!F198+'SEPTIEMBRE 24'!F198</f>
        <v>377119.84000000008</v>
      </c>
      <c r="G198" s="48">
        <f>+'JULIO 24'!G198+'AGOSTO 24'!G198+'SEPTIEMBRE 24'!G198</f>
        <v>169027.3</v>
      </c>
      <c r="H198" s="48">
        <f>+'JULIO 24'!H198+'AGOSTO 24'!H198+'SEPTIEMBRE 24'!H198</f>
        <v>41065.22</v>
      </c>
      <c r="I198" s="48">
        <f>+'JULIO 24'!I198+'AGOSTO 24'!I198+'SEPTIEMBRE 24'!I198</f>
        <v>130586.66</v>
      </c>
      <c r="J198" s="48">
        <f>+'JULIO 24'!J198+'AGOSTO 24'!J198+'SEPTIEMBRE 24'!J198</f>
        <v>7594.23</v>
      </c>
      <c r="K198" s="48">
        <f>+'JULIO 24'!K198+'AGOSTO 24'!K198+'SEPTIEMBRE 24'!K198</f>
        <v>6228.42</v>
      </c>
      <c r="L198" s="48">
        <f>+'JULIO 24'!L198+'AGOSTO 24'!L198+'SEPTIEMBRE 24'!L198</f>
        <v>126226</v>
      </c>
      <c r="M198" s="48">
        <f>+'JULIO 24'!M198+'AGOSTO 24'!M198+'SEPTIEMBRE 24'!M198</f>
        <v>795508.76000000013</v>
      </c>
      <c r="N198" s="53">
        <f t="shared" si="2"/>
        <v>7267180.2199999988</v>
      </c>
    </row>
    <row r="199" spans="1:14" x14ac:dyDescent="0.25">
      <c r="A199" s="5" t="s">
        <v>392</v>
      </c>
      <c r="B199" s="6" t="s">
        <v>393</v>
      </c>
      <c r="C199" s="48">
        <f>+'JULIO 24'!C199+'AGOSTO 24'!C199+'SEPTIEMBRE 24'!C199</f>
        <v>164230.66999999998</v>
      </c>
      <c r="D199" s="48">
        <f>+'JULIO 24'!D199+'AGOSTO 24'!D199+'SEPTIEMBRE 24'!D199</f>
        <v>84971.23</v>
      </c>
      <c r="E199" s="48">
        <f>+'JULIO 24'!E199+'AGOSTO 24'!E199+'SEPTIEMBRE 24'!E199</f>
        <v>2595.9</v>
      </c>
      <c r="F199" s="48">
        <f>+'JULIO 24'!F199+'AGOSTO 24'!F199+'SEPTIEMBRE 24'!F199</f>
        <v>11179.99</v>
      </c>
      <c r="G199" s="48">
        <f>+'JULIO 24'!G199+'AGOSTO 24'!G199+'SEPTIEMBRE 24'!G199</f>
        <v>2189.5</v>
      </c>
      <c r="H199" s="48">
        <f>+'JULIO 24'!H199+'AGOSTO 24'!H199+'SEPTIEMBRE 24'!H199</f>
        <v>1051.0700000000002</v>
      </c>
      <c r="I199" s="48">
        <f>+'JULIO 24'!I199+'AGOSTO 24'!I199+'SEPTIEMBRE 24'!I199</f>
        <v>1847.67</v>
      </c>
      <c r="J199" s="48">
        <f>+'JULIO 24'!J199+'AGOSTO 24'!J199+'SEPTIEMBRE 24'!J199</f>
        <v>522.29999999999995</v>
      </c>
      <c r="K199" s="48">
        <f>+'JULIO 24'!K199+'AGOSTO 24'!K199+'SEPTIEMBRE 24'!K199</f>
        <v>94.300000000000011</v>
      </c>
      <c r="L199" s="48">
        <f>+'JULIO 24'!L199+'AGOSTO 24'!L199+'SEPTIEMBRE 24'!L199</f>
        <v>3966</v>
      </c>
      <c r="M199" s="48">
        <f>+'JULIO 24'!M199+'AGOSTO 24'!M199+'SEPTIEMBRE 24'!M199</f>
        <v>0</v>
      </c>
      <c r="N199" s="53">
        <f t="shared" si="2"/>
        <v>272648.62999999995</v>
      </c>
    </row>
    <row r="200" spans="1:14" x14ac:dyDescent="0.25">
      <c r="A200" s="5" t="s">
        <v>394</v>
      </c>
      <c r="B200" s="6" t="s">
        <v>395</v>
      </c>
      <c r="C200" s="48">
        <f>+'JULIO 24'!C200+'AGOSTO 24'!C200+'SEPTIEMBRE 24'!C200</f>
        <v>559452.81999999995</v>
      </c>
      <c r="D200" s="48">
        <f>+'JULIO 24'!D200+'AGOSTO 24'!D200+'SEPTIEMBRE 24'!D200</f>
        <v>214128.62</v>
      </c>
      <c r="E200" s="48">
        <f>+'JULIO 24'!E200+'AGOSTO 24'!E200+'SEPTIEMBRE 24'!E200</f>
        <v>7113.89</v>
      </c>
      <c r="F200" s="48">
        <f>+'JULIO 24'!F200+'AGOSTO 24'!F200+'SEPTIEMBRE 24'!F200</f>
        <v>44308</v>
      </c>
      <c r="G200" s="48">
        <f>+'JULIO 24'!G200+'AGOSTO 24'!G200+'SEPTIEMBRE 24'!G200</f>
        <v>11115.58</v>
      </c>
      <c r="H200" s="48">
        <f>+'JULIO 24'!H200+'AGOSTO 24'!H200+'SEPTIEMBRE 24'!H200</f>
        <v>4709.6400000000003</v>
      </c>
      <c r="I200" s="48">
        <f>+'JULIO 24'!I200+'AGOSTO 24'!I200+'SEPTIEMBRE 24'!I200</f>
        <v>11421.54</v>
      </c>
      <c r="J200" s="48">
        <f>+'JULIO 24'!J200+'AGOSTO 24'!J200+'SEPTIEMBRE 24'!J200</f>
        <v>1134.8700000000001</v>
      </c>
      <c r="K200" s="48">
        <f>+'JULIO 24'!K200+'AGOSTO 24'!K200+'SEPTIEMBRE 24'!K200</f>
        <v>670.9</v>
      </c>
      <c r="L200" s="48">
        <f>+'JULIO 24'!L200+'AGOSTO 24'!L200+'SEPTIEMBRE 24'!L200</f>
        <v>0</v>
      </c>
      <c r="M200" s="48">
        <f>+'JULIO 24'!M200+'AGOSTO 24'!M200+'SEPTIEMBRE 24'!M200</f>
        <v>0</v>
      </c>
      <c r="N200" s="53">
        <f t="shared" si="2"/>
        <v>854055.86</v>
      </c>
    </row>
    <row r="201" spans="1:14" x14ac:dyDescent="0.25">
      <c r="A201" s="5" t="s">
        <v>396</v>
      </c>
      <c r="B201" s="6" t="s">
        <v>397</v>
      </c>
      <c r="C201" s="48">
        <f>+'JULIO 24'!C201+'AGOSTO 24'!C201+'SEPTIEMBRE 24'!C201</f>
        <v>816076.69</v>
      </c>
      <c r="D201" s="48">
        <f>+'JULIO 24'!D201+'AGOSTO 24'!D201+'SEPTIEMBRE 24'!D201</f>
        <v>145643.78</v>
      </c>
      <c r="E201" s="48">
        <f>+'JULIO 24'!E201+'AGOSTO 24'!E201+'SEPTIEMBRE 24'!E201</f>
        <v>9822.32</v>
      </c>
      <c r="F201" s="48">
        <f>+'JULIO 24'!F201+'AGOSTO 24'!F201+'SEPTIEMBRE 24'!F201</f>
        <v>70313.290000000008</v>
      </c>
      <c r="G201" s="48">
        <f>+'JULIO 24'!G201+'AGOSTO 24'!G201+'SEPTIEMBRE 24'!G201</f>
        <v>20677.849999999999</v>
      </c>
      <c r="H201" s="48">
        <f>+'JULIO 24'!H201+'AGOSTO 24'!H201+'SEPTIEMBRE 24'!H201</f>
        <v>7694.42</v>
      </c>
      <c r="I201" s="48">
        <f>+'JULIO 24'!I201+'AGOSTO 24'!I201+'SEPTIEMBRE 24'!I201</f>
        <v>20906.759999999998</v>
      </c>
      <c r="J201" s="48">
        <f>+'JULIO 24'!J201+'AGOSTO 24'!J201+'SEPTIEMBRE 24'!J201</f>
        <v>1264.68</v>
      </c>
      <c r="K201" s="48">
        <f>+'JULIO 24'!K201+'AGOSTO 24'!K201+'SEPTIEMBRE 24'!K201</f>
        <v>1222.05</v>
      </c>
      <c r="L201" s="48">
        <f>+'JULIO 24'!L201+'AGOSTO 24'!L201+'SEPTIEMBRE 24'!L201</f>
        <v>0</v>
      </c>
      <c r="M201" s="48">
        <f>+'JULIO 24'!M201+'AGOSTO 24'!M201+'SEPTIEMBRE 24'!M201</f>
        <v>0</v>
      </c>
      <c r="N201" s="53">
        <f t="shared" ref="N201:N264" si="3">SUM(C201:M201)</f>
        <v>1093621.8399999999</v>
      </c>
    </row>
    <row r="202" spans="1:14" x14ac:dyDescent="0.25">
      <c r="A202" s="5" t="s">
        <v>398</v>
      </c>
      <c r="B202" s="6" t="s">
        <v>399</v>
      </c>
      <c r="C202" s="48">
        <f>+'JULIO 24'!C202+'AGOSTO 24'!C202+'SEPTIEMBRE 24'!C202</f>
        <v>643308.73</v>
      </c>
      <c r="D202" s="48">
        <f>+'JULIO 24'!D202+'AGOSTO 24'!D202+'SEPTIEMBRE 24'!D202</f>
        <v>219250.26</v>
      </c>
      <c r="E202" s="48">
        <f>+'JULIO 24'!E202+'AGOSTO 24'!E202+'SEPTIEMBRE 24'!E202</f>
        <v>7930.8</v>
      </c>
      <c r="F202" s="48">
        <f>+'JULIO 24'!F202+'AGOSTO 24'!F202+'SEPTIEMBRE 24'!F202</f>
        <v>46540.56</v>
      </c>
      <c r="G202" s="48">
        <f>+'JULIO 24'!G202+'AGOSTO 24'!G202+'SEPTIEMBRE 24'!G202</f>
        <v>10139.700000000001</v>
      </c>
      <c r="H202" s="48">
        <f>+'JULIO 24'!H202+'AGOSTO 24'!H202+'SEPTIEMBRE 24'!H202</f>
        <v>4921.1899999999996</v>
      </c>
      <c r="I202" s="48">
        <f>+'JULIO 24'!I202+'AGOSTO 24'!I202+'SEPTIEMBRE 24'!I202</f>
        <v>10596.76</v>
      </c>
      <c r="J202" s="48">
        <f>+'JULIO 24'!J202+'AGOSTO 24'!J202+'SEPTIEMBRE 24'!J202</f>
        <v>1514.07</v>
      </c>
      <c r="K202" s="48">
        <f>+'JULIO 24'!K202+'AGOSTO 24'!K202+'SEPTIEMBRE 24'!K202</f>
        <v>633.91000000000008</v>
      </c>
      <c r="L202" s="48">
        <f>+'JULIO 24'!L202+'AGOSTO 24'!L202+'SEPTIEMBRE 24'!L202</f>
        <v>13598</v>
      </c>
      <c r="M202" s="48">
        <f>+'JULIO 24'!M202+'AGOSTO 24'!M202+'SEPTIEMBRE 24'!M202</f>
        <v>0</v>
      </c>
      <c r="N202" s="53">
        <f t="shared" si="3"/>
        <v>958433.98</v>
      </c>
    </row>
    <row r="203" spans="1:14" x14ac:dyDescent="0.25">
      <c r="A203" s="5" t="s">
        <v>400</v>
      </c>
      <c r="B203" s="6" t="s">
        <v>401</v>
      </c>
      <c r="C203" s="48">
        <f>+'JULIO 24'!C203+'AGOSTO 24'!C203+'SEPTIEMBRE 24'!C203</f>
        <v>557681.49</v>
      </c>
      <c r="D203" s="48">
        <f>+'JULIO 24'!D203+'AGOSTO 24'!D203+'SEPTIEMBRE 24'!D203</f>
        <v>235802.61000000002</v>
      </c>
      <c r="E203" s="48">
        <f>+'JULIO 24'!E203+'AGOSTO 24'!E203+'SEPTIEMBRE 24'!E203</f>
        <v>7919.4699999999993</v>
      </c>
      <c r="F203" s="48">
        <f>+'JULIO 24'!F203+'AGOSTO 24'!F203+'SEPTIEMBRE 24'!F203</f>
        <v>36967.43</v>
      </c>
      <c r="G203" s="48">
        <f>+'JULIO 24'!G203+'AGOSTO 24'!G203+'SEPTIEMBRE 24'!G203</f>
        <v>8139.5000000000009</v>
      </c>
      <c r="H203" s="48">
        <f>+'JULIO 24'!H203+'AGOSTO 24'!H203+'SEPTIEMBRE 24'!H203</f>
        <v>3631.1800000000003</v>
      </c>
      <c r="I203" s="48">
        <f>+'JULIO 24'!I203+'AGOSTO 24'!I203+'SEPTIEMBRE 24'!I203</f>
        <v>6754.89</v>
      </c>
      <c r="J203" s="48">
        <f>+'JULIO 24'!J203+'AGOSTO 24'!J203+'SEPTIEMBRE 24'!J203</f>
        <v>1692.3000000000002</v>
      </c>
      <c r="K203" s="48">
        <f>+'JULIO 24'!K203+'AGOSTO 24'!K203+'SEPTIEMBRE 24'!K203</f>
        <v>352.20000000000005</v>
      </c>
      <c r="L203" s="48">
        <f>+'JULIO 24'!L203+'AGOSTO 24'!L203+'SEPTIEMBRE 24'!L203</f>
        <v>11155</v>
      </c>
      <c r="M203" s="48">
        <f>+'JULIO 24'!M203+'AGOSTO 24'!M203+'SEPTIEMBRE 24'!M203</f>
        <v>0</v>
      </c>
      <c r="N203" s="53">
        <f t="shared" si="3"/>
        <v>870096.07000000007</v>
      </c>
    </row>
    <row r="204" spans="1:14" x14ac:dyDescent="0.25">
      <c r="A204" s="5" t="s">
        <v>402</v>
      </c>
      <c r="B204" s="6" t="s">
        <v>403</v>
      </c>
      <c r="C204" s="48">
        <f>+'JULIO 24'!C204+'AGOSTO 24'!C204+'SEPTIEMBRE 24'!C204</f>
        <v>273541.38</v>
      </c>
      <c r="D204" s="48">
        <f>+'JULIO 24'!D204+'AGOSTO 24'!D204+'SEPTIEMBRE 24'!D204</f>
        <v>134680.89000000001</v>
      </c>
      <c r="E204" s="48">
        <f>+'JULIO 24'!E204+'AGOSTO 24'!E204+'SEPTIEMBRE 24'!E204</f>
        <v>4174.59</v>
      </c>
      <c r="F204" s="48">
        <f>+'JULIO 24'!F204+'AGOSTO 24'!F204+'SEPTIEMBRE 24'!F204</f>
        <v>19395.88</v>
      </c>
      <c r="G204" s="48">
        <f>+'JULIO 24'!G204+'AGOSTO 24'!G204+'SEPTIEMBRE 24'!G204</f>
        <v>2991.64</v>
      </c>
      <c r="H204" s="48">
        <f>+'JULIO 24'!H204+'AGOSTO 24'!H204+'SEPTIEMBRE 24'!H204</f>
        <v>1870.97</v>
      </c>
      <c r="I204" s="48">
        <f>+'JULIO 24'!I204+'AGOSTO 24'!I204+'SEPTIEMBRE 24'!I204</f>
        <v>3208.1100000000006</v>
      </c>
      <c r="J204" s="48">
        <f>+'JULIO 24'!J204+'AGOSTO 24'!J204+'SEPTIEMBRE 24'!J204</f>
        <v>765.66</v>
      </c>
      <c r="K204" s="48">
        <f>+'JULIO 24'!K204+'AGOSTO 24'!K204+'SEPTIEMBRE 24'!K204</f>
        <v>194.31</v>
      </c>
      <c r="L204" s="48">
        <f>+'JULIO 24'!L204+'AGOSTO 24'!L204+'SEPTIEMBRE 24'!L204</f>
        <v>1497</v>
      </c>
      <c r="M204" s="48">
        <f>+'JULIO 24'!M204+'AGOSTO 24'!M204+'SEPTIEMBRE 24'!M204</f>
        <v>0</v>
      </c>
      <c r="N204" s="53">
        <f t="shared" si="3"/>
        <v>442320.43</v>
      </c>
    </row>
    <row r="205" spans="1:14" x14ac:dyDescent="0.25">
      <c r="A205" s="5" t="s">
        <v>404</v>
      </c>
      <c r="B205" s="6" t="s">
        <v>405</v>
      </c>
      <c r="C205" s="48">
        <f>+'JULIO 24'!C205+'AGOSTO 24'!C205+'SEPTIEMBRE 24'!C205</f>
        <v>1166035.43</v>
      </c>
      <c r="D205" s="48">
        <f>+'JULIO 24'!D205+'AGOSTO 24'!D205+'SEPTIEMBRE 24'!D205</f>
        <v>410323.07</v>
      </c>
      <c r="E205" s="48">
        <f>+'JULIO 24'!E205+'AGOSTO 24'!E205+'SEPTIEMBRE 24'!E205</f>
        <v>14335.470000000001</v>
      </c>
      <c r="F205" s="48">
        <f>+'JULIO 24'!F205+'AGOSTO 24'!F205+'SEPTIEMBRE 24'!F205</f>
        <v>88839.38</v>
      </c>
      <c r="G205" s="48">
        <f>+'JULIO 24'!G205+'AGOSTO 24'!G205+'SEPTIEMBRE 24'!G205</f>
        <v>24493.71</v>
      </c>
      <c r="H205" s="48">
        <f>+'JULIO 24'!H205+'AGOSTO 24'!H205+'SEPTIEMBRE 24'!H205</f>
        <v>9457.4399999999987</v>
      </c>
      <c r="I205" s="48">
        <f>+'JULIO 24'!I205+'AGOSTO 24'!I205+'SEPTIEMBRE 24'!I205</f>
        <v>23184.39</v>
      </c>
      <c r="J205" s="48">
        <f>+'JULIO 24'!J205+'AGOSTO 24'!J205+'SEPTIEMBRE 24'!J205</f>
        <v>2327.2799999999997</v>
      </c>
      <c r="K205" s="48">
        <f>+'JULIO 24'!K205+'AGOSTO 24'!K205+'SEPTIEMBRE 24'!K205</f>
        <v>1305.07</v>
      </c>
      <c r="L205" s="48">
        <f>+'JULIO 24'!L205+'AGOSTO 24'!L205+'SEPTIEMBRE 24'!L205</f>
        <v>87245</v>
      </c>
      <c r="M205" s="48">
        <f>+'JULIO 24'!M205+'AGOSTO 24'!M205+'SEPTIEMBRE 24'!M205</f>
        <v>0</v>
      </c>
      <c r="N205" s="53">
        <f t="shared" si="3"/>
        <v>1827546.24</v>
      </c>
    </row>
    <row r="206" spans="1:14" x14ac:dyDescent="0.25">
      <c r="A206" s="5" t="s">
        <v>406</v>
      </c>
      <c r="B206" s="6" t="s">
        <v>407</v>
      </c>
      <c r="C206" s="48">
        <f>+'JULIO 24'!C206+'AGOSTO 24'!C206+'SEPTIEMBRE 24'!C206</f>
        <v>5919254.2000000002</v>
      </c>
      <c r="D206" s="48">
        <f>+'JULIO 24'!D206+'AGOSTO 24'!D206+'SEPTIEMBRE 24'!D206</f>
        <v>3007378.6900000004</v>
      </c>
      <c r="E206" s="48">
        <f>+'JULIO 24'!E206+'AGOSTO 24'!E206+'SEPTIEMBRE 24'!E206</f>
        <v>68769.100000000006</v>
      </c>
      <c r="F206" s="48">
        <f>+'JULIO 24'!F206+'AGOSTO 24'!F206+'SEPTIEMBRE 24'!F206</f>
        <v>475000.43</v>
      </c>
      <c r="G206" s="48">
        <f>+'JULIO 24'!G206+'AGOSTO 24'!G206+'SEPTIEMBRE 24'!G206</f>
        <v>226417.62</v>
      </c>
      <c r="H206" s="48">
        <f>+'JULIO 24'!H206+'AGOSTO 24'!H206+'SEPTIEMBRE 24'!H206</f>
        <v>51779.13</v>
      </c>
      <c r="I206" s="48">
        <f>+'JULIO 24'!I206+'AGOSTO 24'!I206+'SEPTIEMBRE 24'!I206</f>
        <v>168200.63</v>
      </c>
      <c r="J206" s="48">
        <f>+'JULIO 24'!J206+'AGOSTO 24'!J206+'SEPTIEMBRE 24'!J206</f>
        <v>9551.7000000000007</v>
      </c>
      <c r="K206" s="48">
        <f>+'JULIO 24'!K206+'AGOSTO 24'!K206+'SEPTIEMBRE 24'!K206</f>
        <v>7766.9500000000007</v>
      </c>
      <c r="L206" s="48">
        <f>+'JULIO 24'!L206+'AGOSTO 24'!L206+'SEPTIEMBRE 24'!L206</f>
        <v>0</v>
      </c>
      <c r="M206" s="48">
        <f>+'JULIO 24'!M206+'AGOSTO 24'!M206+'SEPTIEMBRE 24'!M206</f>
        <v>0</v>
      </c>
      <c r="N206" s="53">
        <f t="shared" si="3"/>
        <v>9934118.4499999993</v>
      </c>
    </row>
    <row r="207" spans="1:14" x14ac:dyDescent="0.25">
      <c r="A207" s="5" t="s">
        <v>408</v>
      </c>
      <c r="B207" s="6" t="s">
        <v>409</v>
      </c>
      <c r="C207" s="48">
        <f>+'JULIO 24'!C207+'AGOSTO 24'!C207+'SEPTIEMBRE 24'!C207</f>
        <v>296171.7</v>
      </c>
      <c r="D207" s="48">
        <f>+'JULIO 24'!D207+'AGOSTO 24'!D207+'SEPTIEMBRE 24'!D207</f>
        <v>127613.34</v>
      </c>
      <c r="E207" s="48">
        <f>+'JULIO 24'!E207+'AGOSTO 24'!E207+'SEPTIEMBRE 24'!E207</f>
        <v>4734.1000000000004</v>
      </c>
      <c r="F207" s="48">
        <f>+'JULIO 24'!F207+'AGOSTO 24'!F207+'SEPTIEMBRE 24'!F207</f>
        <v>18824.63</v>
      </c>
      <c r="G207" s="48">
        <f>+'JULIO 24'!G207+'AGOSTO 24'!G207+'SEPTIEMBRE 24'!G207</f>
        <v>3769.16</v>
      </c>
      <c r="H207" s="48">
        <f>+'JULIO 24'!H207+'AGOSTO 24'!H207+'SEPTIEMBRE 24'!H207</f>
        <v>1704.56</v>
      </c>
      <c r="I207" s="48">
        <f>+'JULIO 24'!I207+'AGOSTO 24'!I207+'SEPTIEMBRE 24'!I207</f>
        <v>2657.42</v>
      </c>
      <c r="J207" s="48">
        <f>+'JULIO 24'!J207+'AGOSTO 24'!J207+'SEPTIEMBRE 24'!J207</f>
        <v>953.04</v>
      </c>
      <c r="K207" s="48">
        <f>+'JULIO 24'!K207+'AGOSTO 24'!K207+'SEPTIEMBRE 24'!K207</f>
        <v>116.09</v>
      </c>
      <c r="L207" s="48">
        <f>+'JULIO 24'!L207+'AGOSTO 24'!L207+'SEPTIEMBRE 24'!L207</f>
        <v>0</v>
      </c>
      <c r="M207" s="48">
        <f>+'JULIO 24'!M207+'AGOSTO 24'!M207+'SEPTIEMBRE 24'!M207</f>
        <v>0</v>
      </c>
      <c r="N207" s="53">
        <f t="shared" si="3"/>
        <v>456544.04</v>
      </c>
    </row>
    <row r="208" spans="1:14" x14ac:dyDescent="0.25">
      <c r="A208" s="5" t="s">
        <v>410</v>
      </c>
      <c r="B208" s="6" t="s">
        <v>411</v>
      </c>
      <c r="C208" s="48">
        <f>+'JULIO 24'!C208+'AGOSTO 24'!C208+'SEPTIEMBRE 24'!C208</f>
        <v>855070.52999999991</v>
      </c>
      <c r="D208" s="48">
        <f>+'JULIO 24'!D208+'AGOSTO 24'!D208+'SEPTIEMBRE 24'!D208</f>
        <v>172986.59999999998</v>
      </c>
      <c r="E208" s="48">
        <f>+'JULIO 24'!E208+'AGOSTO 24'!E208+'SEPTIEMBRE 24'!E208</f>
        <v>11493.539999999999</v>
      </c>
      <c r="F208" s="48">
        <f>+'JULIO 24'!F208+'AGOSTO 24'!F208+'SEPTIEMBRE 24'!F208</f>
        <v>62722.559999999998</v>
      </c>
      <c r="G208" s="48">
        <f>+'JULIO 24'!G208+'AGOSTO 24'!G208+'SEPTIEMBRE 24'!G208</f>
        <v>28211.1</v>
      </c>
      <c r="H208" s="48">
        <f>+'JULIO 24'!H208+'AGOSTO 24'!H208+'SEPTIEMBRE 24'!H208</f>
        <v>6425.0599999999995</v>
      </c>
      <c r="I208" s="48">
        <f>+'JULIO 24'!I208+'AGOSTO 24'!I208+'SEPTIEMBRE 24'!I208</f>
        <v>19163.72</v>
      </c>
      <c r="J208" s="48">
        <f>+'JULIO 24'!J208+'AGOSTO 24'!J208+'SEPTIEMBRE 24'!J208</f>
        <v>1986.87</v>
      </c>
      <c r="K208" s="48">
        <f>+'JULIO 24'!K208+'AGOSTO 24'!K208+'SEPTIEMBRE 24'!K208</f>
        <v>796.95</v>
      </c>
      <c r="L208" s="48">
        <f>+'JULIO 24'!L208+'AGOSTO 24'!L208+'SEPTIEMBRE 24'!L208</f>
        <v>0</v>
      </c>
      <c r="M208" s="48">
        <f>+'JULIO 24'!M208+'AGOSTO 24'!M208+'SEPTIEMBRE 24'!M208</f>
        <v>0</v>
      </c>
      <c r="N208" s="53">
        <f t="shared" si="3"/>
        <v>1158856.9300000002</v>
      </c>
    </row>
    <row r="209" spans="1:14" x14ac:dyDescent="0.25">
      <c r="A209" s="5" t="s">
        <v>412</v>
      </c>
      <c r="B209" s="6" t="s">
        <v>413</v>
      </c>
      <c r="C209" s="48">
        <f>+'JULIO 24'!C209+'AGOSTO 24'!C209+'SEPTIEMBRE 24'!C209</f>
        <v>489113.08999999997</v>
      </c>
      <c r="D209" s="48">
        <f>+'JULIO 24'!D209+'AGOSTO 24'!D209+'SEPTIEMBRE 24'!D209</f>
        <v>113929.79999999999</v>
      </c>
      <c r="E209" s="48">
        <f>+'JULIO 24'!E209+'AGOSTO 24'!E209+'SEPTIEMBRE 24'!E209</f>
        <v>6852.25</v>
      </c>
      <c r="F209" s="48">
        <f>+'JULIO 24'!F209+'AGOSTO 24'!F209+'SEPTIEMBRE 24'!F209</f>
        <v>35486.769999999997</v>
      </c>
      <c r="G209" s="48">
        <f>+'JULIO 24'!G209+'AGOSTO 24'!G209+'SEPTIEMBRE 24'!G209</f>
        <v>14115.32</v>
      </c>
      <c r="H209" s="48">
        <f>+'JULIO 24'!H209+'AGOSTO 24'!H209+'SEPTIEMBRE 24'!H209</f>
        <v>3569.86</v>
      </c>
      <c r="I209" s="48">
        <f>+'JULIO 24'!I209+'AGOSTO 24'!I209+'SEPTIEMBRE 24'!I209</f>
        <v>9902.74</v>
      </c>
      <c r="J209" s="48">
        <f>+'JULIO 24'!J209+'AGOSTO 24'!J209+'SEPTIEMBRE 24'!J209</f>
        <v>1207.77</v>
      </c>
      <c r="K209" s="48">
        <f>+'JULIO 24'!K209+'AGOSTO 24'!K209+'SEPTIEMBRE 24'!K209</f>
        <v>421.4</v>
      </c>
      <c r="L209" s="48">
        <f>+'JULIO 24'!L209+'AGOSTO 24'!L209+'SEPTIEMBRE 24'!L209</f>
        <v>0</v>
      </c>
      <c r="M209" s="48">
        <f>+'JULIO 24'!M209+'AGOSTO 24'!M209+'SEPTIEMBRE 24'!M209</f>
        <v>0</v>
      </c>
      <c r="N209" s="53">
        <f t="shared" si="3"/>
        <v>674598.99999999988</v>
      </c>
    </row>
    <row r="210" spans="1:14" x14ac:dyDescent="0.25">
      <c r="A210" s="5" t="s">
        <v>414</v>
      </c>
      <c r="B210" s="6" t="s">
        <v>415</v>
      </c>
      <c r="C210" s="48">
        <f>+'JULIO 24'!C210+'AGOSTO 24'!C210+'SEPTIEMBRE 24'!C210</f>
        <v>1054020.6800000002</v>
      </c>
      <c r="D210" s="48">
        <f>+'JULIO 24'!D210+'AGOSTO 24'!D210+'SEPTIEMBRE 24'!D210</f>
        <v>361932.14999999997</v>
      </c>
      <c r="E210" s="48">
        <f>+'JULIO 24'!E210+'AGOSTO 24'!E210+'SEPTIEMBRE 24'!E210</f>
        <v>13290.12</v>
      </c>
      <c r="F210" s="48">
        <f>+'JULIO 24'!F210+'AGOSTO 24'!F210+'SEPTIEMBRE 24'!F210</f>
        <v>80286.64</v>
      </c>
      <c r="G210" s="48">
        <f>+'JULIO 24'!G210+'AGOSTO 24'!G210+'SEPTIEMBRE 24'!G210</f>
        <v>34369.730000000003</v>
      </c>
      <c r="H210" s="48">
        <f>+'JULIO 24'!H210+'AGOSTO 24'!H210+'SEPTIEMBRE 24'!H210</f>
        <v>8466.59</v>
      </c>
      <c r="I210" s="48">
        <f>+'JULIO 24'!I210+'AGOSTO 24'!I210+'SEPTIEMBRE 24'!I210</f>
        <v>25410.65</v>
      </c>
      <c r="J210" s="48">
        <f>+'JULIO 24'!J210+'AGOSTO 24'!J210+'SEPTIEMBRE 24'!J210</f>
        <v>2096.34</v>
      </c>
      <c r="K210" s="48">
        <f>+'JULIO 24'!K210+'AGOSTO 24'!K210+'SEPTIEMBRE 24'!K210</f>
        <v>1152.01</v>
      </c>
      <c r="L210" s="48">
        <f>+'JULIO 24'!L210+'AGOSTO 24'!L210+'SEPTIEMBRE 24'!L210</f>
        <v>1144</v>
      </c>
      <c r="M210" s="48">
        <f>+'JULIO 24'!M210+'AGOSTO 24'!M210+'SEPTIEMBRE 24'!M210</f>
        <v>0</v>
      </c>
      <c r="N210" s="53">
        <f t="shared" si="3"/>
        <v>1582168.9100000001</v>
      </c>
    </row>
    <row r="211" spans="1:14" x14ac:dyDescent="0.25">
      <c r="A211" s="5" t="s">
        <v>416</v>
      </c>
      <c r="B211" s="6" t="s">
        <v>417</v>
      </c>
      <c r="C211" s="48">
        <f>+'JULIO 24'!C211+'AGOSTO 24'!C211+'SEPTIEMBRE 24'!C211</f>
        <v>818779.3600000001</v>
      </c>
      <c r="D211" s="48">
        <f>+'JULIO 24'!D211+'AGOSTO 24'!D211+'SEPTIEMBRE 24'!D211</f>
        <v>189026.04</v>
      </c>
      <c r="E211" s="48">
        <f>+'JULIO 24'!E211+'AGOSTO 24'!E211+'SEPTIEMBRE 24'!E211</f>
        <v>11203.15</v>
      </c>
      <c r="F211" s="48">
        <f>+'JULIO 24'!F211+'AGOSTO 24'!F211+'SEPTIEMBRE 24'!F211</f>
        <v>60335.609999999986</v>
      </c>
      <c r="G211" s="48">
        <f>+'JULIO 24'!G211+'AGOSTO 24'!G211+'SEPTIEMBRE 24'!G211</f>
        <v>27140.33</v>
      </c>
      <c r="H211" s="48">
        <f>+'JULIO 24'!H211+'AGOSTO 24'!H211+'SEPTIEMBRE 24'!H211</f>
        <v>6150.73</v>
      </c>
      <c r="I211" s="48">
        <f>+'JULIO 24'!I211+'AGOSTO 24'!I211+'SEPTIEMBRE 24'!I211</f>
        <v>18284.03</v>
      </c>
      <c r="J211" s="48">
        <f>+'JULIO 24'!J211+'AGOSTO 24'!J211+'SEPTIEMBRE 24'!J211</f>
        <v>1942.1399999999999</v>
      </c>
      <c r="K211" s="48">
        <f>+'JULIO 24'!K211+'AGOSTO 24'!K211+'SEPTIEMBRE 24'!K211</f>
        <v>758.95</v>
      </c>
      <c r="L211" s="48">
        <f>+'JULIO 24'!L211+'AGOSTO 24'!L211+'SEPTIEMBRE 24'!L211</f>
        <v>0</v>
      </c>
      <c r="M211" s="48">
        <f>+'JULIO 24'!M211+'AGOSTO 24'!M211+'SEPTIEMBRE 24'!M211</f>
        <v>0</v>
      </c>
      <c r="N211" s="53">
        <f t="shared" si="3"/>
        <v>1133620.3400000001</v>
      </c>
    </row>
    <row r="212" spans="1:14" x14ac:dyDescent="0.25">
      <c r="A212" s="5" t="s">
        <v>418</v>
      </c>
      <c r="B212" s="6" t="s">
        <v>419</v>
      </c>
      <c r="C212" s="48">
        <f>+'JULIO 24'!C212+'AGOSTO 24'!C212+'SEPTIEMBRE 24'!C212</f>
        <v>248819.80000000002</v>
      </c>
      <c r="D212" s="48">
        <f>+'JULIO 24'!D212+'AGOSTO 24'!D212+'SEPTIEMBRE 24'!D212</f>
        <v>114398.76</v>
      </c>
      <c r="E212" s="48">
        <f>+'JULIO 24'!E212+'AGOSTO 24'!E212+'SEPTIEMBRE 24'!E212</f>
        <v>3666.5600000000004</v>
      </c>
      <c r="F212" s="48">
        <f>+'JULIO 24'!F212+'AGOSTO 24'!F212+'SEPTIEMBRE 24'!F212</f>
        <v>16257.2</v>
      </c>
      <c r="G212" s="48">
        <f>+'JULIO 24'!G212+'AGOSTO 24'!G212+'SEPTIEMBRE 24'!G212</f>
        <v>4698.4799999999996</v>
      </c>
      <c r="H212" s="48">
        <f>+'JULIO 24'!H212+'AGOSTO 24'!H212+'SEPTIEMBRE 24'!H212</f>
        <v>1550.6100000000001</v>
      </c>
      <c r="I212" s="48">
        <f>+'JULIO 24'!I212+'AGOSTO 24'!I212+'SEPTIEMBRE 24'!I212</f>
        <v>3277.37</v>
      </c>
      <c r="J212" s="48">
        <f>+'JULIO 24'!J212+'AGOSTO 24'!J212+'SEPTIEMBRE 24'!J212</f>
        <v>712.98</v>
      </c>
      <c r="K212" s="48">
        <f>+'JULIO 24'!K212+'AGOSTO 24'!K212+'SEPTIEMBRE 24'!K212</f>
        <v>136.09</v>
      </c>
      <c r="L212" s="48">
        <f>+'JULIO 24'!L212+'AGOSTO 24'!L212+'SEPTIEMBRE 24'!L212</f>
        <v>0</v>
      </c>
      <c r="M212" s="48">
        <f>+'JULIO 24'!M212+'AGOSTO 24'!M212+'SEPTIEMBRE 24'!M212</f>
        <v>0</v>
      </c>
      <c r="N212" s="53">
        <f t="shared" si="3"/>
        <v>393517.85</v>
      </c>
    </row>
    <row r="213" spans="1:14" x14ac:dyDescent="0.25">
      <c r="A213" s="5" t="s">
        <v>420</v>
      </c>
      <c r="B213" s="6" t="s">
        <v>421</v>
      </c>
      <c r="C213" s="48">
        <f>+'JULIO 24'!C213+'AGOSTO 24'!C213+'SEPTIEMBRE 24'!C213</f>
        <v>3435564.5300000003</v>
      </c>
      <c r="D213" s="48">
        <f>+'JULIO 24'!D213+'AGOSTO 24'!D213+'SEPTIEMBRE 24'!D213</f>
        <v>820817.19</v>
      </c>
      <c r="E213" s="48">
        <f>+'JULIO 24'!E213+'AGOSTO 24'!E213+'SEPTIEMBRE 24'!E213</f>
        <v>42283.549999999996</v>
      </c>
      <c r="F213" s="48">
        <f>+'JULIO 24'!F213+'AGOSTO 24'!F213+'SEPTIEMBRE 24'!F213</f>
        <v>269203.59999999998</v>
      </c>
      <c r="G213" s="48">
        <f>+'JULIO 24'!G213+'AGOSTO 24'!G213+'SEPTIEMBRE 24'!G213</f>
        <v>129799.4</v>
      </c>
      <c r="H213" s="48">
        <f>+'JULIO 24'!H213+'AGOSTO 24'!H213+'SEPTIEMBRE 24'!H213</f>
        <v>28802.29</v>
      </c>
      <c r="I213" s="48">
        <f>+'JULIO 24'!I213+'AGOSTO 24'!I213+'SEPTIEMBRE 24'!I213</f>
        <v>92206.77</v>
      </c>
      <c r="J213" s="48">
        <f>+'JULIO 24'!J213+'AGOSTO 24'!J213+'SEPTIEMBRE 24'!J213</f>
        <v>6466.26</v>
      </c>
      <c r="K213" s="48">
        <f>+'JULIO 24'!K213+'AGOSTO 24'!K213+'SEPTIEMBRE 24'!K213</f>
        <v>4071.41</v>
      </c>
      <c r="L213" s="48">
        <f>+'JULIO 24'!L213+'AGOSTO 24'!L213+'SEPTIEMBRE 24'!L213</f>
        <v>78196</v>
      </c>
      <c r="M213" s="48">
        <f>+'JULIO 24'!M213+'AGOSTO 24'!M213+'SEPTIEMBRE 24'!M213</f>
        <v>128386.14</v>
      </c>
      <c r="N213" s="53">
        <f t="shared" si="3"/>
        <v>5035797.1399999997</v>
      </c>
    </row>
    <row r="214" spans="1:14" x14ac:dyDescent="0.25">
      <c r="A214" s="5" t="s">
        <v>422</v>
      </c>
      <c r="B214" s="6" t="s">
        <v>423</v>
      </c>
      <c r="C214" s="48">
        <f>+'JULIO 24'!C214+'AGOSTO 24'!C214+'SEPTIEMBRE 24'!C214</f>
        <v>561499.57000000007</v>
      </c>
      <c r="D214" s="48">
        <f>+'JULIO 24'!D214+'AGOSTO 24'!D214+'SEPTIEMBRE 24'!D214</f>
        <v>195218.59999999998</v>
      </c>
      <c r="E214" s="48">
        <f>+'JULIO 24'!E214+'AGOSTO 24'!E214+'SEPTIEMBRE 24'!E214</f>
        <v>7468.28</v>
      </c>
      <c r="F214" s="48">
        <f>+'JULIO 24'!F214+'AGOSTO 24'!F214+'SEPTIEMBRE 24'!F214</f>
        <v>42582.06</v>
      </c>
      <c r="G214" s="48">
        <f>+'JULIO 24'!G214+'AGOSTO 24'!G214+'SEPTIEMBRE 24'!G214</f>
        <v>18073.39</v>
      </c>
      <c r="H214" s="48">
        <f>+'JULIO 24'!H214+'AGOSTO 24'!H214+'SEPTIEMBRE 24'!H214</f>
        <v>4423.71</v>
      </c>
      <c r="I214" s="48">
        <f>+'JULIO 24'!I214+'AGOSTO 24'!I214+'SEPTIEMBRE 24'!I214</f>
        <v>13155.009999999998</v>
      </c>
      <c r="J214" s="48">
        <f>+'JULIO 24'!J214+'AGOSTO 24'!J214+'SEPTIEMBRE 24'!J214</f>
        <v>1296</v>
      </c>
      <c r="K214" s="48">
        <f>+'JULIO 24'!K214+'AGOSTO 24'!K214+'SEPTIEMBRE 24'!K214</f>
        <v>581.66</v>
      </c>
      <c r="L214" s="48">
        <f>+'JULIO 24'!L214+'AGOSTO 24'!L214+'SEPTIEMBRE 24'!L214</f>
        <v>0</v>
      </c>
      <c r="M214" s="48">
        <f>+'JULIO 24'!M214+'AGOSTO 24'!M214+'SEPTIEMBRE 24'!M214</f>
        <v>0</v>
      </c>
      <c r="N214" s="53">
        <f t="shared" si="3"/>
        <v>844298.28</v>
      </c>
    </row>
    <row r="215" spans="1:14" x14ac:dyDescent="0.25">
      <c r="A215" s="5" t="s">
        <v>424</v>
      </c>
      <c r="B215" s="6" t="s">
        <v>425</v>
      </c>
      <c r="C215" s="48">
        <f>+'JULIO 24'!C215+'AGOSTO 24'!C215+'SEPTIEMBRE 24'!C215</f>
        <v>3671864.51</v>
      </c>
      <c r="D215" s="48">
        <f>+'JULIO 24'!D215+'AGOSTO 24'!D215+'SEPTIEMBRE 24'!D215</f>
        <v>593625.17999999993</v>
      </c>
      <c r="E215" s="48">
        <f>+'JULIO 24'!E215+'AGOSTO 24'!E215+'SEPTIEMBRE 24'!E215</f>
        <v>43962.899999999994</v>
      </c>
      <c r="F215" s="48">
        <f>+'JULIO 24'!F215+'AGOSTO 24'!F215+'SEPTIEMBRE 24'!F215</f>
        <v>289531.76</v>
      </c>
      <c r="G215" s="48">
        <f>+'JULIO 24'!G215+'AGOSTO 24'!G215+'SEPTIEMBRE 24'!G215</f>
        <v>144635.66999999998</v>
      </c>
      <c r="H215" s="48">
        <f>+'JULIO 24'!H215+'AGOSTO 24'!H215+'SEPTIEMBRE 24'!H215</f>
        <v>31259.620000000003</v>
      </c>
      <c r="I215" s="48">
        <f>+'JULIO 24'!I215+'AGOSTO 24'!I215+'SEPTIEMBRE 24'!I215</f>
        <v>103168.43000000001</v>
      </c>
      <c r="J215" s="48">
        <f>+'JULIO 24'!J215+'AGOSTO 24'!J215+'SEPTIEMBRE 24'!J215</f>
        <v>6704.3099999999995</v>
      </c>
      <c r="K215" s="48">
        <f>+'JULIO 24'!K215+'AGOSTO 24'!K215+'SEPTIEMBRE 24'!K215</f>
        <v>4548.76</v>
      </c>
      <c r="L215" s="48">
        <f>+'JULIO 24'!L215+'AGOSTO 24'!L215+'SEPTIEMBRE 24'!L215</f>
        <v>0</v>
      </c>
      <c r="M215" s="48">
        <f>+'JULIO 24'!M215+'AGOSTO 24'!M215+'SEPTIEMBRE 24'!M215</f>
        <v>106431.98999999999</v>
      </c>
      <c r="N215" s="53">
        <f t="shared" si="3"/>
        <v>4995733.129999999</v>
      </c>
    </row>
    <row r="216" spans="1:14" x14ac:dyDescent="0.25">
      <c r="A216" s="5" t="s">
        <v>426</v>
      </c>
      <c r="B216" s="6" t="s">
        <v>427</v>
      </c>
      <c r="C216" s="48">
        <f>+'JULIO 24'!C216+'AGOSTO 24'!C216+'SEPTIEMBRE 24'!C216</f>
        <v>1555061.16</v>
      </c>
      <c r="D216" s="48">
        <f>+'JULIO 24'!D216+'AGOSTO 24'!D216+'SEPTIEMBRE 24'!D216</f>
        <v>564654.35</v>
      </c>
      <c r="E216" s="48">
        <f>+'JULIO 24'!E216+'AGOSTO 24'!E216+'SEPTIEMBRE 24'!E216</f>
        <v>20370.690000000002</v>
      </c>
      <c r="F216" s="48">
        <f>+'JULIO 24'!F216+'AGOSTO 24'!F216+'SEPTIEMBRE 24'!F216</f>
        <v>115767</v>
      </c>
      <c r="G216" s="48">
        <f>+'JULIO 24'!G216+'AGOSTO 24'!G216+'SEPTIEMBRE 24'!G216</f>
        <v>52811.47</v>
      </c>
      <c r="H216" s="48">
        <f>+'JULIO 24'!H216+'AGOSTO 24'!H216+'SEPTIEMBRE 24'!H216</f>
        <v>12009.06</v>
      </c>
      <c r="I216" s="48">
        <f>+'JULIO 24'!I216+'AGOSTO 24'!I216+'SEPTIEMBRE 24'!I216</f>
        <v>36496.22</v>
      </c>
      <c r="J216" s="48">
        <f>+'JULIO 24'!J216+'AGOSTO 24'!J216+'SEPTIEMBRE 24'!J216</f>
        <v>3435.3599999999997</v>
      </c>
      <c r="K216" s="48">
        <f>+'JULIO 24'!K216+'AGOSTO 24'!K216+'SEPTIEMBRE 24'!K216</f>
        <v>1549.5500000000002</v>
      </c>
      <c r="L216" s="48">
        <f>+'JULIO 24'!L216+'AGOSTO 24'!L216+'SEPTIEMBRE 24'!L216</f>
        <v>0</v>
      </c>
      <c r="M216" s="48">
        <f>+'JULIO 24'!M216+'AGOSTO 24'!M216+'SEPTIEMBRE 24'!M216</f>
        <v>0</v>
      </c>
      <c r="N216" s="53">
        <f t="shared" si="3"/>
        <v>2362154.86</v>
      </c>
    </row>
    <row r="217" spans="1:14" x14ac:dyDescent="0.25">
      <c r="A217" s="5" t="s">
        <v>428</v>
      </c>
      <c r="B217" s="6" t="s">
        <v>429</v>
      </c>
      <c r="C217" s="48">
        <f>+'JULIO 24'!C217+'AGOSTO 24'!C217+'SEPTIEMBRE 24'!C217</f>
        <v>398437.52999999997</v>
      </c>
      <c r="D217" s="48">
        <f>+'JULIO 24'!D217+'AGOSTO 24'!D217+'SEPTIEMBRE 24'!D217</f>
        <v>203871.15999999997</v>
      </c>
      <c r="E217" s="48">
        <f>+'JULIO 24'!E217+'AGOSTO 24'!E217+'SEPTIEMBRE 24'!E217</f>
        <v>6199.82</v>
      </c>
      <c r="F217" s="48">
        <f>+'JULIO 24'!F217+'AGOSTO 24'!F217+'SEPTIEMBRE 24'!F217</f>
        <v>26283.920000000002</v>
      </c>
      <c r="G217" s="48">
        <f>+'JULIO 24'!G217+'AGOSTO 24'!G217+'SEPTIEMBRE 24'!G217</f>
        <v>4620.6200000000008</v>
      </c>
      <c r="H217" s="48">
        <f>+'JULIO 24'!H217+'AGOSTO 24'!H217+'SEPTIEMBRE 24'!H217</f>
        <v>2451.6</v>
      </c>
      <c r="I217" s="48">
        <f>+'JULIO 24'!I217+'AGOSTO 24'!I217+'SEPTIEMBRE 24'!I217</f>
        <v>3895.6899999999996</v>
      </c>
      <c r="J217" s="48">
        <f>+'JULIO 24'!J217+'AGOSTO 24'!J217+'SEPTIEMBRE 24'!J217</f>
        <v>1224.5999999999999</v>
      </c>
      <c r="K217" s="48">
        <f>+'JULIO 24'!K217+'AGOSTO 24'!K217+'SEPTIEMBRE 24'!K217</f>
        <v>203.7</v>
      </c>
      <c r="L217" s="48">
        <f>+'JULIO 24'!L217+'AGOSTO 24'!L217+'SEPTIEMBRE 24'!L217</f>
        <v>6864</v>
      </c>
      <c r="M217" s="48">
        <f>+'JULIO 24'!M217+'AGOSTO 24'!M217+'SEPTIEMBRE 24'!M217</f>
        <v>0</v>
      </c>
      <c r="N217" s="53">
        <f t="shared" si="3"/>
        <v>654052.63999999978</v>
      </c>
    </row>
    <row r="218" spans="1:14" x14ac:dyDescent="0.25">
      <c r="A218" s="5" t="s">
        <v>430</v>
      </c>
      <c r="B218" s="6" t="s">
        <v>431</v>
      </c>
      <c r="C218" s="48">
        <f>+'JULIO 24'!C218+'AGOSTO 24'!C218+'SEPTIEMBRE 24'!C218</f>
        <v>1283013.1299999999</v>
      </c>
      <c r="D218" s="48">
        <f>+'JULIO 24'!D218+'AGOSTO 24'!D218+'SEPTIEMBRE 24'!D218</f>
        <v>185642.40000000002</v>
      </c>
      <c r="E218" s="48">
        <f>+'JULIO 24'!E218+'AGOSTO 24'!E218+'SEPTIEMBRE 24'!E218</f>
        <v>16754.25</v>
      </c>
      <c r="F218" s="48">
        <f>+'JULIO 24'!F218+'AGOSTO 24'!F218+'SEPTIEMBRE 24'!F218</f>
        <v>94302.76999999999</v>
      </c>
      <c r="G218" s="48">
        <f>+'JULIO 24'!G218+'AGOSTO 24'!G218+'SEPTIEMBRE 24'!G218</f>
        <v>43310.65</v>
      </c>
      <c r="H218" s="48">
        <f>+'JULIO 24'!H218+'AGOSTO 24'!H218+'SEPTIEMBRE 24'!H218</f>
        <v>9765.67</v>
      </c>
      <c r="I218" s="48">
        <f>+'JULIO 24'!I218+'AGOSTO 24'!I218+'SEPTIEMBRE 24'!I218</f>
        <v>29838.14</v>
      </c>
      <c r="J218" s="48">
        <f>+'JULIO 24'!J218+'AGOSTO 24'!J218+'SEPTIEMBRE 24'!J218</f>
        <v>2869.2</v>
      </c>
      <c r="K218" s="48">
        <f>+'JULIO 24'!K218+'AGOSTO 24'!K218+'SEPTIEMBRE 24'!K218</f>
        <v>1238.75</v>
      </c>
      <c r="L218" s="48">
        <f>+'JULIO 24'!L218+'AGOSTO 24'!L218+'SEPTIEMBRE 24'!L218</f>
        <v>45043</v>
      </c>
      <c r="M218" s="48">
        <f>+'JULIO 24'!M218+'AGOSTO 24'!M218+'SEPTIEMBRE 24'!M218</f>
        <v>0</v>
      </c>
      <c r="N218" s="53">
        <f t="shared" si="3"/>
        <v>1711777.9599999995</v>
      </c>
    </row>
    <row r="219" spans="1:14" x14ac:dyDescent="0.25">
      <c r="A219" s="5" t="s">
        <v>432</v>
      </c>
      <c r="B219" s="6" t="s">
        <v>433</v>
      </c>
      <c r="C219" s="48">
        <f>+'JULIO 24'!C219+'AGOSTO 24'!C219+'SEPTIEMBRE 24'!C219</f>
        <v>763470.76</v>
      </c>
      <c r="D219" s="48">
        <f>+'JULIO 24'!D219+'AGOSTO 24'!D219+'SEPTIEMBRE 24'!D219</f>
        <v>201244.91999999998</v>
      </c>
      <c r="E219" s="48">
        <f>+'JULIO 24'!E219+'AGOSTO 24'!E219+'SEPTIEMBRE 24'!E219</f>
        <v>9995.59</v>
      </c>
      <c r="F219" s="48">
        <f>+'JULIO 24'!F219+'AGOSTO 24'!F219+'SEPTIEMBRE 24'!F219</f>
        <v>56892.17</v>
      </c>
      <c r="G219" s="48">
        <f>+'JULIO 24'!G219+'AGOSTO 24'!G219+'SEPTIEMBRE 24'!G219</f>
        <v>26008.97</v>
      </c>
      <c r="H219" s="48">
        <f>+'JULIO 24'!H219+'AGOSTO 24'!H219+'SEPTIEMBRE 24'!H219</f>
        <v>5899.66</v>
      </c>
      <c r="I219" s="48">
        <f>+'JULIO 24'!I219+'AGOSTO 24'!I219+'SEPTIEMBRE 24'!I219</f>
        <v>17944.47</v>
      </c>
      <c r="J219" s="48">
        <f>+'JULIO 24'!J219+'AGOSTO 24'!J219+'SEPTIEMBRE 24'!J219</f>
        <v>1659.54</v>
      </c>
      <c r="K219" s="48">
        <f>+'JULIO 24'!K219+'AGOSTO 24'!K219+'SEPTIEMBRE 24'!K219</f>
        <v>762.39</v>
      </c>
      <c r="L219" s="48">
        <f>+'JULIO 24'!L219+'AGOSTO 24'!L219+'SEPTIEMBRE 24'!L219</f>
        <v>13245</v>
      </c>
      <c r="M219" s="48">
        <f>+'JULIO 24'!M219+'AGOSTO 24'!M219+'SEPTIEMBRE 24'!M219</f>
        <v>0</v>
      </c>
      <c r="N219" s="53">
        <f t="shared" si="3"/>
        <v>1097123.4699999997</v>
      </c>
    </row>
    <row r="220" spans="1:14" x14ac:dyDescent="0.25">
      <c r="A220" s="5" t="s">
        <v>434</v>
      </c>
      <c r="B220" s="6" t="s">
        <v>435</v>
      </c>
      <c r="C220" s="48">
        <f>+'JULIO 24'!C220+'AGOSTO 24'!C220+'SEPTIEMBRE 24'!C220</f>
        <v>764592.31</v>
      </c>
      <c r="D220" s="48">
        <f>+'JULIO 24'!D220+'AGOSTO 24'!D220+'SEPTIEMBRE 24'!D220</f>
        <v>163057.79999999999</v>
      </c>
      <c r="E220" s="48">
        <f>+'JULIO 24'!E220+'AGOSTO 24'!E220+'SEPTIEMBRE 24'!E220</f>
        <v>10561.02</v>
      </c>
      <c r="F220" s="48">
        <f>+'JULIO 24'!F220+'AGOSTO 24'!F220+'SEPTIEMBRE 24'!F220</f>
        <v>56548.950000000012</v>
      </c>
      <c r="G220" s="48">
        <f>+'JULIO 24'!G220+'AGOSTO 24'!G220+'SEPTIEMBRE 24'!G220</f>
        <v>23961.54</v>
      </c>
      <c r="H220" s="48">
        <f>+'JULIO 24'!H220+'AGOSTO 24'!H220+'SEPTIEMBRE 24'!H220</f>
        <v>5747.66</v>
      </c>
      <c r="I220" s="48">
        <f>+'JULIO 24'!I220+'AGOSTO 24'!I220+'SEPTIEMBRE 24'!I220</f>
        <v>16521.810000000001</v>
      </c>
      <c r="J220" s="48">
        <f>+'JULIO 24'!J220+'AGOSTO 24'!J220+'SEPTIEMBRE 24'!J220</f>
        <v>1820.34</v>
      </c>
      <c r="K220" s="48">
        <f>+'JULIO 24'!K220+'AGOSTO 24'!K220+'SEPTIEMBRE 24'!K220</f>
        <v>708.68000000000006</v>
      </c>
      <c r="L220" s="48">
        <f>+'JULIO 24'!L220+'AGOSTO 24'!L220+'SEPTIEMBRE 24'!L220</f>
        <v>14646</v>
      </c>
      <c r="M220" s="48">
        <f>+'JULIO 24'!M220+'AGOSTO 24'!M220+'SEPTIEMBRE 24'!M220</f>
        <v>0</v>
      </c>
      <c r="N220" s="53">
        <f t="shared" si="3"/>
        <v>1058166.1100000003</v>
      </c>
    </row>
    <row r="221" spans="1:14" x14ac:dyDescent="0.25">
      <c r="A221" s="5" t="s">
        <v>436</v>
      </c>
      <c r="B221" s="6" t="s">
        <v>437</v>
      </c>
      <c r="C221" s="48">
        <f>+'JULIO 24'!C221+'AGOSTO 24'!C221+'SEPTIEMBRE 24'!C221</f>
        <v>1019492.3400000001</v>
      </c>
      <c r="D221" s="48">
        <f>+'JULIO 24'!D221+'AGOSTO 24'!D221+'SEPTIEMBRE 24'!D221</f>
        <v>335837.95999999996</v>
      </c>
      <c r="E221" s="48">
        <f>+'JULIO 24'!E221+'AGOSTO 24'!E221+'SEPTIEMBRE 24'!E221</f>
        <v>12420.57</v>
      </c>
      <c r="F221" s="48">
        <f>+'JULIO 24'!F221+'AGOSTO 24'!F221+'SEPTIEMBRE 24'!F221</f>
        <v>74339.87</v>
      </c>
      <c r="G221" s="48">
        <f>+'JULIO 24'!G221+'AGOSTO 24'!G221+'SEPTIEMBRE 24'!G221</f>
        <v>31726.71</v>
      </c>
      <c r="H221" s="48">
        <f>+'JULIO 24'!H221+'AGOSTO 24'!H221+'SEPTIEMBRE 24'!H221</f>
        <v>7844.3799999999992</v>
      </c>
      <c r="I221" s="48">
        <f>+'JULIO 24'!I221+'AGOSTO 24'!I221+'SEPTIEMBRE 24'!I221</f>
        <v>22987.38</v>
      </c>
      <c r="J221" s="48">
        <f>+'JULIO 24'!J221+'AGOSTO 24'!J221+'SEPTIEMBRE 24'!J221</f>
        <v>2004.72</v>
      </c>
      <c r="K221" s="48">
        <f>+'JULIO 24'!K221+'AGOSTO 24'!K221+'SEPTIEMBRE 24'!K221</f>
        <v>1024.28</v>
      </c>
      <c r="L221" s="48">
        <f>+'JULIO 24'!L221+'AGOSTO 24'!L221+'SEPTIEMBRE 24'!L221</f>
        <v>0</v>
      </c>
      <c r="M221" s="48">
        <f>+'JULIO 24'!M221+'AGOSTO 24'!M221+'SEPTIEMBRE 24'!M221</f>
        <v>0</v>
      </c>
      <c r="N221" s="53">
        <f t="shared" si="3"/>
        <v>1507678.21</v>
      </c>
    </row>
    <row r="222" spans="1:14" x14ac:dyDescent="0.25">
      <c r="A222" s="5" t="s">
        <v>438</v>
      </c>
      <c r="B222" s="6" t="s">
        <v>439</v>
      </c>
      <c r="C222" s="48">
        <f>+'JULIO 24'!C222+'AGOSTO 24'!C222+'SEPTIEMBRE 24'!C222</f>
        <v>574915.05999999994</v>
      </c>
      <c r="D222" s="48">
        <f>+'JULIO 24'!D222+'AGOSTO 24'!D222+'SEPTIEMBRE 24'!D222</f>
        <v>131832.59999999998</v>
      </c>
      <c r="E222" s="48">
        <f>+'JULIO 24'!E222+'AGOSTO 24'!E222+'SEPTIEMBRE 24'!E222</f>
        <v>8081.0700000000006</v>
      </c>
      <c r="F222" s="48">
        <f>+'JULIO 24'!F222+'AGOSTO 24'!F222+'SEPTIEMBRE 24'!F222</f>
        <v>40103.699999999997</v>
      </c>
      <c r="G222" s="48">
        <f>+'JULIO 24'!G222+'AGOSTO 24'!G222+'SEPTIEMBRE 24'!G222</f>
        <v>15244.119999999999</v>
      </c>
      <c r="H222" s="48">
        <f>+'JULIO 24'!H222+'AGOSTO 24'!H222+'SEPTIEMBRE 24'!H222</f>
        <v>3991.35</v>
      </c>
      <c r="I222" s="48">
        <f>+'JULIO 24'!I222+'AGOSTO 24'!I222+'SEPTIEMBRE 24'!I222</f>
        <v>10509.13</v>
      </c>
      <c r="J222" s="48">
        <f>+'JULIO 24'!J222+'AGOSTO 24'!J222+'SEPTIEMBRE 24'!J222</f>
        <v>1515.69</v>
      </c>
      <c r="K222" s="48">
        <f>+'JULIO 24'!K222+'AGOSTO 24'!K222+'SEPTIEMBRE 24'!K222</f>
        <v>436.38</v>
      </c>
      <c r="L222" s="48">
        <f>+'JULIO 24'!L222+'AGOSTO 24'!L222+'SEPTIEMBRE 24'!L222</f>
        <v>0</v>
      </c>
      <c r="M222" s="48">
        <f>+'JULIO 24'!M222+'AGOSTO 24'!M222+'SEPTIEMBRE 24'!M222</f>
        <v>0</v>
      </c>
      <c r="N222" s="53">
        <f t="shared" si="3"/>
        <v>786629.09999999974</v>
      </c>
    </row>
    <row r="223" spans="1:14" x14ac:dyDescent="0.25">
      <c r="A223" s="5" t="s">
        <v>440</v>
      </c>
      <c r="B223" s="6" t="s">
        <v>441</v>
      </c>
      <c r="C223" s="48">
        <f>+'JULIO 24'!C223+'AGOSTO 24'!C223+'SEPTIEMBRE 24'!C223</f>
        <v>321343.75</v>
      </c>
      <c r="D223" s="48">
        <f>+'JULIO 24'!D223+'AGOSTO 24'!D223+'SEPTIEMBRE 24'!D223</f>
        <v>174624.79</v>
      </c>
      <c r="E223" s="48">
        <f>+'JULIO 24'!E223+'AGOSTO 24'!E223+'SEPTIEMBRE 24'!E223</f>
        <v>4169.4800000000005</v>
      </c>
      <c r="F223" s="48">
        <f>+'JULIO 24'!F223+'AGOSTO 24'!F223+'SEPTIEMBRE 24'!F223</f>
        <v>22800.670000000002</v>
      </c>
      <c r="G223" s="48">
        <f>+'JULIO 24'!G223+'AGOSTO 24'!G223+'SEPTIEMBRE 24'!G223</f>
        <v>6456.39</v>
      </c>
      <c r="H223" s="48">
        <f>+'JULIO 24'!H223+'AGOSTO 24'!H223+'SEPTIEMBRE 24'!H223</f>
        <v>2353.75</v>
      </c>
      <c r="I223" s="48">
        <f>+'JULIO 24'!I223+'AGOSTO 24'!I223+'SEPTIEMBRE 24'!I223</f>
        <v>5529.87</v>
      </c>
      <c r="J223" s="48">
        <f>+'JULIO 24'!J223+'AGOSTO 24'!J223+'SEPTIEMBRE 24'!J223</f>
        <v>786.69</v>
      </c>
      <c r="K223" s="48">
        <f>+'JULIO 24'!K223+'AGOSTO 24'!K223+'SEPTIEMBRE 24'!K223</f>
        <v>284.17</v>
      </c>
      <c r="L223" s="48">
        <f>+'JULIO 24'!L223+'AGOSTO 24'!L223+'SEPTIEMBRE 24'!L223</f>
        <v>4728</v>
      </c>
      <c r="M223" s="48">
        <f>+'JULIO 24'!M223+'AGOSTO 24'!M223+'SEPTIEMBRE 24'!M223</f>
        <v>0</v>
      </c>
      <c r="N223" s="53">
        <f t="shared" si="3"/>
        <v>543077.55999999994</v>
      </c>
    </row>
    <row r="224" spans="1:14" x14ac:dyDescent="0.25">
      <c r="A224" s="5" t="s">
        <v>442</v>
      </c>
      <c r="B224" s="6" t="s">
        <v>443</v>
      </c>
      <c r="C224" s="48">
        <f>+'JULIO 24'!C224+'AGOSTO 24'!C224+'SEPTIEMBRE 24'!C224</f>
        <v>455160.85</v>
      </c>
      <c r="D224" s="48">
        <f>+'JULIO 24'!D224+'AGOSTO 24'!D224+'SEPTIEMBRE 24'!D224</f>
        <v>227564.52000000002</v>
      </c>
      <c r="E224" s="48">
        <f>+'JULIO 24'!E224+'AGOSTO 24'!E224+'SEPTIEMBRE 24'!E224</f>
        <v>6629.77</v>
      </c>
      <c r="F224" s="48">
        <f>+'JULIO 24'!F224+'AGOSTO 24'!F224+'SEPTIEMBRE 24'!F224</f>
        <v>31109.620000000003</v>
      </c>
      <c r="G224" s="48">
        <f>+'JULIO 24'!G224+'AGOSTO 24'!G224+'SEPTIEMBRE 24'!G224</f>
        <v>9228.44</v>
      </c>
      <c r="H224" s="48">
        <f>+'JULIO 24'!H224+'AGOSTO 24'!H224+'SEPTIEMBRE 24'!H224</f>
        <v>3025.7699999999995</v>
      </c>
      <c r="I224" s="48">
        <f>+'JULIO 24'!I224+'AGOSTO 24'!I224+'SEPTIEMBRE 24'!I224</f>
        <v>6804.45</v>
      </c>
      <c r="J224" s="48">
        <f>+'JULIO 24'!J224+'AGOSTO 24'!J224+'SEPTIEMBRE 24'!J224</f>
        <v>1235.8499999999999</v>
      </c>
      <c r="K224" s="48">
        <f>+'JULIO 24'!K224+'AGOSTO 24'!K224+'SEPTIEMBRE 24'!K224</f>
        <v>304.09000000000003</v>
      </c>
      <c r="L224" s="48">
        <f>+'JULIO 24'!L224+'AGOSTO 24'!L224+'SEPTIEMBRE 24'!L224</f>
        <v>17898</v>
      </c>
      <c r="M224" s="48">
        <f>+'JULIO 24'!M224+'AGOSTO 24'!M224+'SEPTIEMBRE 24'!M224</f>
        <v>0</v>
      </c>
      <c r="N224" s="53">
        <f t="shared" si="3"/>
        <v>758961.35999999987</v>
      </c>
    </row>
    <row r="225" spans="1:14" x14ac:dyDescent="0.25">
      <c r="A225" s="5" t="s">
        <v>444</v>
      </c>
      <c r="B225" s="6" t="s">
        <v>445</v>
      </c>
      <c r="C225" s="48">
        <f>+'JULIO 24'!C225+'AGOSTO 24'!C225+'SEPTIEMBRE 24'!C225</f>
        <v>856131.64</v>
      </c>
      <c r="D225" s="48">
        <f>+'JULIO 24'!D225+'AGOSTO 24'!D225+'SEPTIEMBRE 24'!D225</f>
        <v>177071.7</v>
      </c>
      <c r="E225" s="48">
        <f>+'JULIO 24'!E225+'AGOSTO 24'!E225+'SEPTIEMBRE 24'!E225</f>
        <v>11575.9</v>
      </c>
      <c r="F225" s="48">
        <f>+'JULIO 24'!F225+'AGOSTO 24'!F225+'SEPTIEMBRE 24'!F225</f>
        <v>60525.03</v>
      </c>
      <c r="G225" s="48">
        <f>+'JULIO 24'!G225+'AGOSTO 24'!G225+'SEPTIEMBRE 24'!G225</f>
        <v>26287.54</v>
      </c>
      <c r="H225" s="48">
        <f>+'JULIO 24'!H225+'AGOSTO 24'!H225+'SEPTIEMBRE 24'!H225</f>
        <v>6144.68</v>
      </c>
      <c r="I225" s="48">
        <f>+'JULIO 24'!I225+'AGOSTO 24'!I225+'SEPTIEMBRE 24'!I225</f>
        <v>17187.53</v>
      </c>
      <c r="J225" s="48">
        <f>+'JULIO 24'!J225+'AGOSTO 24'!J225+'SEPTIEMBRE 24'!J225</f>
        <v>2168.58</v>
      </c>
      <c r="K225" s="48">
        <f>+'JULIO 24'!K225+'AGOSTO 24'!K225+'SEPTIEMBRE 24'!K225</f>
        <v>713.67000000000007</v>
      </c>
      <c r="L225" s="48">
        <f>+'JULIO 24'!L225+'AGOSTO 24'!L225+'SEPTIEMBRE 24'!L225</f>
        <v>13299</v>
      </c>
      <c r="M225" s="48">
        <f>+'JULIO 24'!M225+'AGOSTO 24'!M225+'SEPTIEMBRE 24'!M225</f>
        <v>0</v>
      </c>
      <c r="N225" s="53">
        <f t="shared" si="3"/>
        <v>1171105.27</v>
      </c>
    </row>
    <row r="226" spans="1:14" x14ac:dyDescent="0.25">
      <c r="A226" s="5" t="s">
        <v>446</v>
      </c>
      <c r="B226" s="6" t="s">
        <v>447</v>
      </c>
      <c r="C226" s="48">
        <f>+'JULIO 24'!C226+'AGOSTO 24'!C226+'SEPTIEMBRE 24'!C226</f>
        <v>307383.87</v>
      </c>
      <c r="D226" s="48">
        <f>+'JULIO 24'!D226+'AGOSTO 24'!D226+'SEPTIEMBRE 24'!D226</f>
        <v>180328.69</v>
      </c>
      <c r="E226" s="48">
        <f>+'JULIO 24'!E226+'AGOSTO 24'!E226+'SEPTIEMBRE 24'!E226</f>
        <v>4911.6000000000004</v>
      </c>
      <c r="F226" s="48">
        <f>+'JULIO 24'!F226+'AGOSTO 24'!F226+'SEPTIEMBRE 24'!F226</f>
        <v>19717.349999999999</v>
      </c>
      <c r="G226" s="48">
        <f>+'JULIO 24'!G226+'AGOSTO 24'!G226+'SEPTIEMBRE 24'!G226</f>
        <v>4077.6000000000004</v>
      </c>
      <c r="H226" s="48">
        <f>+'JULIO 24'!H226+'AGOSTO 24'!H226+'SEPTIEMBRE 24'!H226</f>
        <v>1792.6</v>
      </c>
      <c r="I226" s="48">
        <f>+'JULIO 24'!I226+'AGOSTO 24'!I226+'SEPTIEMBRE 24'!I226</f>
        <v>2920.34</v>
      </c>
      <c r="J226" s="48">
        <f>+'JULIO 24'!J226+'AGOSTO 24'!J226+'SEPTIEMBRE 24'!J226</f>
        <v>987.59999999999991</v>
      </c>
      <c r="K226" s="48">
        <f>+'JULIO 24'!K226+'AGOSTO 24'!K226+'SEPTIEMBRE 24'!K226</f>
        <v>127.25</v>
      </c>
      <c r="L226" s="48">
        <f>+'JULIO 24'!L226+'AGOSTO 24'!L226+'SEPTIEMBRE 24'!L226</f>
        <v>0</v>
      </c>
      <c r="M226" s="48">
        <f>+'JULIO 24'!M226+'AGOSTO 24'!M226+'SEPTIEMBRE 24'!M226</f>
        <v>0</v>
      </c>
      <c r="N226" s="53">
        <f t="shared" si="3"/>
        <v>522246.89999999991</v>
      </c>
    </row>
    <row r="227" spans="1:14" x14ac:dyDescent="0.25">
      <c r="A227" s="5" t="s">
        <v>448</v>
      </c>
      <c r="B227" s="6" t="s">
        <v>449</v>
      </c>
      <c r="C227" s="48">
        <f>+'JULIO 24'!C227+'AGOSTO 24'!C227+'SEPTIEMBRE 24'!C227</f>
        <v>764956.86</v>
      </c>
      <c r="D227" s="48">
        <f>+'JULIO 24'!D227+'AGOSTO 24'!D227+'SEPTIEMBRE 24'!D227</f>
        <v>392736.13</v>
      </c>
      <c r="E227" s="48">
        <f>+'JULIO 24'!E227+'AGOSTO 24'!E227+'SEPTIEMBRE 24'!E227</f>
        <v>10587.329999999998</v>
      </c>
      <c r="F227" s="48">
        <f>+'JULIO 24'!F227+'AGOSTO 24'!F227+'SEPTIEMBRE 24'!F227</f>
        <v>56989.289999999994</v>
      </c>
      <c r="G227" s="48">
        <f>+'JULIO 24'!G227+'AGOSTO 24'!G227+'SEPTIEMBRE 24'!G227</f>
        <v>20058.809999999998</v>
      </c>
      <c r="H227" s="48">
        <f>+'JULIO 24'!H227+'AGOSTO 24'!H227+'SEPTIEMBRE 24'!H227</f>
        <v>5804.24</v>
      </c>
      <c r="I227" s="48">
        <f>+'JULIO 24'!I227+'AGOSTO 24'!I227+'SEPTIEMBRE 24'!I227</f>
        <v>15346.899999999998</v>
      </c>
      <c r="J227" s="48">
        <f>+'JULIO 24'!J227+'AGOSTO 24'!J227+'SEPTIEMBRE 24'!J227</f>
        <v>1837.1100000000001</v>
      </c>
      <c r="K227" s="48">
        <f>+'JULIO 24'!K227+'AGOSTO 24'!K227+'SEPTIEMBRE 24'!K227</f>
        <v>723.31</v>
      </c>
      <c r="L227" s="48">
        <f>+'JULIO 24'!L227+'AGOSTO 24'!L227+'SEPTIEMBRE 24'!L227</f>
        <v>120016</v>
      </c>
      <c r="M227" s="48">
        <f>+'JULIO 24'!M227+'AGOSTO 24'!M227+'SEPTIEMBRE 24'!M227</f>
        <v>0</v>
      </c>
      <c r="N227" s="53">
        <f t="shared" si="3"/>
        <v>1389055.9800000002</v>
      </c>
    </row>
    <row r="228" spans="1:14" x14ac:dyDescent="0.25">
      <c r="A228" s="5" t="s">
        <v>450</v>
      </c>
      <c r="B228" s="6" t="s">
        <v>451</v>
      </c>
      <c r="C228" s="48">
        <f>+'JULIO 24'!C228+'AGOSTO 24'!C228+'SEPTIEMBRE 24'!C228</f>
        <v>776884.12</v>
      </c>
      <c r="D228" s="48">
        <f>+'JULIO 24'!D228+'AGOSTO 24'!D228+'SEPTIEMBRE 24'!D228</f>
        <v>293635.8</v>
      </c>
      <c r="E228" s="48">
        <f>+'JULIO 24'!E228+'AGOSTO 24'!E228+'SEPTIEMBRE 24'!E228</f>
        <v>10415.220000000001</v>
      </c>
      <c r="F228" s="48">
        <f>+'JULIO 24'!F228+'AGOSTO 24'!F228+'SEPTIEMBRE 24'!F228</f>
        <v>57242.03</v>
      </c>
      <c r="G228" s="48">
        <f>+'JULIO 24'!G228+'AGOSTO 24'!G228+'SEPTIEMBRE 24'!G228</f>
        <v>20048.96</v>
      </c>
      <c r="H228" s="48">
        <f>+'JULIO 24'!H228+'AGOSTO 24'!H228+'SEPTIEMBRE 24'!H228</f>
        <v>5881.84</v>
      </c>
      <c r="I228" s="48">
        <f>+'JULIO 24'!I228+'AGOSTO 24'!I228+'SEPTIEMBRE 24'!I228</f>
        <v>15553.84</v>
      </c>
      <c r="J228" s="48">
        <f>+'JULIO 24'!J228+'AGOSTO 24'!J228+'SEPTIEMBRE 24'!J228</f>
        <v>1822.23</v>
      </c>
      <c r="K228" s="48">
        <f>+'JULIO 24'!K228+'AGOSTO 24'!K228+'SEPTIEMBRE 24'!K228</f>
        <v>736.48</v>
      </c>
      <c r="L228" s="48">
        <f>+'JULIO 24'!L228+'AGOSTO 24'!L228+'SEPTIEMBRE 24'!L228</f>
        <v>11377</v>
      </c>
      <c r="M228" s="48">
        <f>+'JULIO 24'!M228+'AGOSTO 24'!M228+'SEPTIEMBRE 24'!M228</f>
        <v>0</v>
      </c>
      <c r="N228" s="53">
        <f t="shared" si="3"/>
        <v>1193597.52</v>
      </c>
    </row>
    <row r="229" spans="1:14" x14ac:dyDescent="0.25">
      <c r="A229" s="5" t="s">
        <v>452</v>
      </c>
      <c r="B229" s="6" t="s">
        <v>453</v>
      </c>
      <c r="C229" s="48">
        <f>+'JULIO 24'!C229+'AGOSTO 24'!C229+'SEPTIEMBRE 24'!C229</f>
        <v>406503.66000000003</v>
      </c>
      <c r="D229" s="48">
        <f>+'JULIO 24'!D229+'AGOSTO 24'!D229+'SEPTIEMBRE 24'!D229</f>
        <v>238933.78000000003</v>
      </c>
      <c r="E229" s="48">
        <f>+'JULIO 24'!E229+'AGOSTO 24'!E229+'SEPTIEMBRE 24'!E229</f>
        <v>5572.58</v>
      </c>
      <c r="F229" s="48">
        <f>+'JULIO 24'!F229+'AGOSTO 24'!F229+'SEPTIEMBRE 24'!F229</f>
        <v>29765.510000000002</v>
      </c>
      <c r="G229" s="48">
        <f>+'JULIO 24'!G229+'AGOSTO 24'!G229+'SEPTIEMBRE 24'!G229</f>
        <v>11102.54</v>
      </c>
      <c r="H229" s="48">
        <f>+'JULIO 24'!H229+'AGOSTO 24'!H229+'SEPTIEMBRE 24'!H229</f>
        <v>3024.4300000000003</v>
      </c>
      <c r="I229" s="48">
        <f>+'JULIO 24'!I229+'AGOSTO 24'!I229+'SEPTIEMBRE 24'!I229</f>
        <v>8219.2199999999993</v>
      </c>
      <c r="J229" s="48">
        <f>+'JULIO 24'!J229+'AGOSTO 24'!J229+'SEPTIEMBRE 24'!J229</f>
        <v>958.83</v>
      </c>
      <c r="K229" s="48">
        <f>+'JULIO 24'!K229+'AGOSTO 24'!K229+'SEPTIEMBRE 24'!K229</f>
        <v>368.76</v>
      </c>
      <c r="L229" s="48">
        <f>+'JULIO 24'!L229+'AGOSTO 24'!L229+'SEPTIEMBRE 24'!L229</f>
        <v>0</v>
      </c>
      <c r="M229" s="48">
        <f>+'JULIO 24'!M229+'AGOSTO 24'!M229+'SEPTIEMBRE 24'!M229</f>
        <v>0</v>
      </c>
      <c r="N229" s="53">
        <f t="shared" si="3"/>
        <v>704449.31</v>
      </c>
    </row>
    <row r="230" spans="1:14" x14ac:dyDescent="0.25">
      <c r="A230" s="5" t="s">
        <v>454</v>
      </c>
      <c r="B230" s="6" t="s">
        <v>455</v>
      </c>
      <c r="C230" s="48">
        <f>+'JULIO 24'!C230+'AGOSTO 24'!C230+'SEPTIEMBRE 24'!C230</f>
        <v>439778.7</v>
      </c>
      <c r="D230" s="48">
        <f>+'JULIO 24'!D230+'AGOSTO 24'!D230+'SEPTIEMBRE 24'!D230</f>
        <v>171099.9</v>
      </c>
      <c r="E230" s="48">
        <f>+'JULIO 24'!E230+'AGOSTO 24'!E230+'SEPTIEMBRE 24'!E230</f>
        <v>6177.66</v>
      </c>
      <c r="F230" s="48">
        <f>+'JULIO 24'!F230+'AGOSTO 24'!F230+'SEPTIEMBRE 24'!F230</f>
        <v>31111.699999999997</v>
      </c>
      <c r="G230" s="48">
        <f>+'JULIO 24'!G230+'AGOSTO 24'!G230+'SEPTIEMBRE 24'!G230</f>
        <v>10603.32</v>
      </c>
      <c r="H230" s="48">
        <f>+'JULIO 24'!H230+'AGOSTO 24'!H230+'SEPTIEMBRE 24'!H230</f>
        <v>3104.87</v>
      </c>
      <c r="I230" s="48">
        <f>+'JULIO 24'!I230+'AGOSTO 24'!I230+'SEPTIEMBRE 24'!I230</f>
        <v>7812.2800000000007</v>
      </c>
      <c r="J230" s="48">
        <f>+'JULIO 24'!J230+'AGOSTO 24'!J230+'SEPTIEMBRE 24'!J230</f>
        <v>1113.9000000000001</v>
      </c>
      <c r="K230" s="48">
        <f>+'JULIO 24'!K230+'AGOSTO 24'!K230+'SEPTIEMBRE 24'!K230</f>
        <v>348.78</v>
      </c>
      <c r="L230" s="48">
        <f>+'JULIO 24'!L230+'AGOSTO 24'!L230+'SEPTIEMBRE 24'!L230</f>
        <v>0</v>
      </c>
      <c r="M230" s="48">
        <f>+'JULIO 24'!M230+'AGOSTO 24'!M230+'SEPTIEMBRE 24'!M230</f>
        <v>0</v>
      </c>
      <c r="N230" s="53">
        <f t="shared" si="3"/>
        <v>671151.11</v>
      </c>
    </row>
    <row r="231" spans="1:14" x14ac:dyDescent="0.25">
      <c r="A231" s="5" t="s">
        <v>456</v>
      </c>
      <c r="B231" s="6" t="s">
        <v>457</v>
      </c>
      <c r="C231" s="48">
        <f>+'JULIO 24'!C231+'AGOSTO 24'!C231+'SEPTIEMBRE 24'!C231</f>
        <v>270804.04000000004</v>
      </c>
      <c r="D231" s="48">
        <f>+'JULIO 24'!D231+'AGOSTO 24'!D231+'SEPTIEMBRE 24'!D231</f>
        <v>235723.58000000002</v>
      </c>
      <c r="E231" s="48">
        <f>+'JULIO 24'!E231+'AGOSTO 24'!E231+'SEPTIEMBRE 24'!E231</f>
        <v>4308.5</v>
      </c>
      <c r="F231" s="48">
        <f>+'JULIO 24'!F231+'AGOSTO 24'!F231+'SEPTIEMBRE 24'!F231</f>
        <v>17227.689999999999</v>
      </c>
      <c r="G231" s="48">
        <f>+'JULIO 24'!G231+'AGOSTO 24'!G231+'SEPTIEMBRE 24'!G231</f>
        <v>3242.2300000000005</v>
      </c>
      <c r="H231" s="48">
        <f>+'JULIO 24'!H231+'AGOSTO 24'!H231+'SEPTIEMBRE 24'!H231</f>
        <v>1565.14</v>
      </c>
      <c r="I231" s="48">
        <f>+'JULIO 24'!I231+'AGOSTO 24'!I231+'SEPTIEMBRE 24'!I231</f>
        <v>2416.42</v>
      </c>
      <c r="J231" s="48">
        <f>+'JULIO 24'!J231+'AGOSTO 24'!J231+'SEPTIEMBRE 24'!J231</f>
        <v>867.39</v>
      </c>
      <c r="K231" s="48">
        <f>+'JULIO 24'!K231+'AGOSTO 24'!K231+'SEPTIEMBRE 24'!K231</f>
        <v>108.17999999999999</v>
      </c>
      <c r="L231" s="48">
        <f>+'JULIO 24'!L231+'AGOSTO 24'!L231+'SEPTIEMBRE 24'!L231</f>
        <v>26312</v>
      </c>
      <c r="M231" s="48">
        <f>+'JULIO 24'!M231+'AGOSTO 24'!M231+'SEPTIEMBRE 24'!M231</f>
        <v>0</v>
      </c>
      <c r="N231" s="53">
        <f t="shared" si="3"/>
        <v>562575.17000000016</v>
      </c>
    </row>
    <row r="232" spans="1:14" x14ac:dyDescent="0.25">
      <c r="A232" s="5" t="s">
        <v>458</v>
      </c>
      <c r="B232" s="6" t="s">
        <v>459</v>
      </c>
      <c r="C232" s="48">
        <f>+'JULIO 24'!C232+'AGOSTO 24'!C232+'SEPTIEMBRE 24'!C232</f>
        <v>228593.6</v>
      </c>
      <c r="D232" s="48">
        <f>+'JULIO 24'!D232+'AGOSTO 24'!D232+'SEPTIEMBRE 24'!D232</f>
        <v>114158.40000000001</v>
      </c>
      <c r="E232" s="48">
        <f>+'JULIO 24'!E232+'AGOSTO 24'!E232+'SEPTIEMBRE 24'!E232</f>
        <v>3473.74</v>
      </c>
      <c r="F232" s="48">
        <f>+'JULIO 24'!F232+'AGOSTO 24'!F232+'SEPTIEMBRE 24'!F232</f>
        <v>15501.220000000001</v>
      </c>
      <c r="G232" s="48">
        <f>+'JULIO 24'!G232+'AGOSTO 24'!G232+'SEPTIEMBRE 24'!G232</f>
        <v>4750.93</v>
      </c>
      <c r="H232" s="48">
        <f>+'JULIO 24'!H232+'AGOSTO 24'!H232+'SEPTIEMBRE 24'!H232</f>
        <v>1475.45</v>
      </c>
      <c r="I232" s="48">
        <f>+'JULIO 24'!I232+'AGOSTO 24'!I232+'SEPTIEMBRE 24'!I232</f>
        <v>3323.02</v>
      </c>
      <c r="J232" s="48">
        <f>+'JULIO 24'!J232+'AGOSTO 24'!J232+'SEPTIEMBRE 24'!J232</f>
        <v>664.2</v>
      </c>
      <c r="K232" s="48">
        <f>+'JULIO 24'!K232+'AGOSTO 24'!K232+'SEPTIEMBRE 24'!K232</f>
        <v>137.94</v>
      </c>
      <c r="L232" s="48">
        <f>+'JULIO 24'!L232+'AGOSTO 24'!L232+'SEPTIEMBRE 24'!L232</f>
        <v>10961</v>
      </c>
      <c r="M232" s="48">
        <f>+'JULIO 24'!M232+'AGOSTO 24'!M232+'SEPTIEMBRE 24'!M232</f>
        <v>0</v>
      </c>
      <c r="N232" s="53">
        <f t="shared" si="3"/>
        <v>383039.5</v>
      </c>
    </row>
    <row r="233" spans="1:14" x14ac:dyDescent="0.25">
      <c r="A233" s="5" t="s">
        <v>460</v>
      </c>
      <c r="B233" s="6" t="s">
        <v>461</v>
      </c>
      <c r="C233" s="48">
        <f>+'JULIO 24'!C233+'AGOSTO 24'!C233+'SEPTIEMBRE 24'!C233</f>
        <v>1206767.9099999999</v>
      </c>
      <c r="D233" s="48">
        <f>+'JULIO 24'!D233+'AGOSTO 24'!D233+'SEPTIEMBRE 24'!D233</f>
        <v>186750</v>
      </c>
      <c r="E233" s="48">
        <f>+'JULIO 24'!E233+'AGOSTO 24'!E233+'SEPTIEMBRE 24'!E233</f>
        <v>15567.52</v>
      </c>
      <c r="F233" s="48">
        <f>+'JULIO 24'!F233+'AGOSTO 24'!F233+'SEPTIEMBRE 24'!F233</f>
        <v>91117.140000000014</v>
      </c>
      <c r="G233" s="48">
        <f>+'JULIO 24'!G233+'AGOSTO 24'!G233+'SEPTIEMBRE 24'!G233</f>
        <v>45855.92</v>
      </c>
      <c r="H233" s="48">
        <f>+'JULIO 24'!H233+'AGOSTO 24'!H233+'SEPTIEMBRE 24'!H233</f>
        <v>9529.83</v>
      </c>
      <c r="I233" s="48">
        <f>+'JULIO 24'!I233+'AGOSTO 24'!I233+'SEPTIEMBRE 24'!I233</f>
        <v>30506.1</v>
      </c>
      <c r="J233" s="48">
        <f>+'JULIO 24'!J233+'AGOSTO 24'!J233+'SEPTIEMBRE 24'!J233</f>
        <v>2563.98</v>
      </c>
      <c r="K233" s="48">
        <f>+'JULIO 24'!K233+'AGOSTO 24'!K233+'SEPTIEMBRE 24'!K233</f>
        <v>1266.27</v>
      </c>
      <c r="L233" s="48">
        <f>+'JULIO 24'!L233+'AGOSTO 24'!L233+'SEPTIEMBRE 24'!L233</f>
        <v>0</v>
      </c>
      <c r="M233" s="48">
        <f>+'JULIO 24'!M233+'AGOSTO 24'!M233+'SEPTIEMBRE 24'!M233</f>
        <v>0</v>
      </c>
      <c r="N233" s="53">
        <f t="shared" si="3"/>
        <v>1589924.67</v>
      </c>
    </row>
    <row r="234" spans="1:14" x14ac:dyDescent="0.25">
      <c r="A234" s="5" t="s">
        <v>462</v>
      </c>
      <c r="B234" s="6" t="s">
        <v>463</v>
      </c>
      <c r="C234" s="48">
        <f>+'JULIO 24'!C234+'AGOSTO 24'!C234+'SEPTIEMBRE 24'!C234</f>
        <v>679666.6399999999</v>
      </c>
      <c r="D234" s="48">
        <f>+'JULIO 24'!D234+'AGOSTO 24'!D234+'SEPTIEMBRE 24'!D234</f>
        <v>429605.54999999993</v>
      </c>
      <c r="E234" s="48">
        <f>+'JULIO 24'!E234+'AGOSTO 24'!E234+'SEPTIEMBRE 24'!E234</f>
        <v>8538.39</v>
      </c>
      <c r="F234" s="48">
        <f>+'JULIO 24'!F234+'AGOSTO 24'!F234+'SEPTIEMBRE 24'!F234</f>
        <v>51669.71</v>
      </c>
      <c r="G234" s="48">
        <f>+'JULIO 24'!G234+'AGOSTO 24'!G234+'SEPTIEMBRE 24'!G234</f>
        <v>22033.96</v>
      </c>
      <c r="H234" s="48">
        <f>+'JULIO 24'!H234+'AGOSTO 24'!H234+'SEPTIEMBRE 24'!H234</f>
        <v>5450.13</v>
      </c>
      <c r="I234" s="48">
        <f>+'JULIO 24'!I234+'AGOSTO 24'!I234+'SEPTIEMBRE 24'!I234</f>
        <v>16423.849999999999</v>
      </c>
      <c r="J234" s="48">
        <f>+'JULIO 24'!J234+'AGOSTO 24'!J234+'SEPTIEMBRE 24'!J234</f>
        <v>1334.94</v>
      </c>
      <c r="K234" s="48">
        <f>+'JULIO 24'!K234+'AGOSTO 24'!K234+'SEPTIEMBRE 24'!K234</f>
        <v>740.95</v>
      </c>
      <c r="L234" s="48">
        <f>+'JULIO 24'!L234+'AGOSTO 24'!L234+'SEPTIEMBRE 24'!L234</f>
        <v>0</v>
      </c>
      <c r="M234" s="48">
        <f>+'JULIO 24'!M234+'AGOSTO 24'!M234+'SEPTIEMBRE 24'!M234</f>
        <v>0</v>
      </c>
      <c r="N234" s="53">
        <f t="shared" si="3"/>
        <v>1215464.1199999996</v>
      </c>
    </row>
    <row r="235" spans="1:14" x14ac:dyDescent="0.25">
      <c r="A235" s="5" t="s">
        <v>464</v>
      </c>
      <c r="B235" s="6" t="s">
        <v>465</v>
      </c>
      <c r="C235" s="48">
        <f>+'JULIO 24'!C235+'AGOSTO 24'!C235+'SEPTIEMBRE 24'!C235</f>
        <v>4217919.2299999995</v>
      </c>
      <c r="D235" s="48">
        <f>+'JULIO 24'!D235+'AGOSTO 24'!D235+'SEPTIEMBRE 24'!D235</f>
        <v>1334326.6099999999</v>
      </c>
      <c r="E235" s="48">
        <f>+'JULIO 24'!E235+'AGOSTO 24'!E235+'SEPTIEMBRE 24'!E235</f>
        <v>44386.07</v>
      </c>
      <c r="F235" s="48">
        <f>+'JULIO 24'!F235+'AGOSTO 24'!F235+'SEPTIEMBRE 24'!F235</f>
        <v>368714.13999999996</v>
      </c>
      <c r="G235" s="48">
        <f>+'JULIO 24'!G235+'AGOSTO 24'!G235+'SEPTIEMBRE 24'!G235</f>
        <v>133138.76</v>
      </c>
      <c r="H235" s="48">
        <f>+'JULIO 24'!H235+'AGOSTO 24'!H235+'SEPTIEMBRE 24'!H235</f>
        <v>41729.07</v>
      </c>
      <c r="I235" s="48">
        <f>+'JULIO 24'!I235+'AGOSTO 24'!I235+'SEPTIEMBRE 24'!I235</f>
        <v>126179.48999999999</v>
      </c>
      <c r="J235" s="48">
        <f>+'JULIO 24'!J235+'AGOSTO 24'!J235+'SEPTIEMBRE 24'!J235</f>
        <v>5010.57</v>
      </c>
      <c r="K235" s="48">
        <f>+'JULIO 24'!K235+'AGOSTO 24'!K235+'SEPTIEMBRE 24'!K235</f>
        <v>6975.67</v>
      </c>
      <c r="L235" s="48">
        <f>+'JULIO 24'!L235+'AGOSTO 24'!L235+'SEPTIEMBRE 24'!L235</f>
        <v>162006</v>
      </c>
      <c r="M235" s="48">
        <f>+'JULIO 24'!M235+'AGOSTO 24'!M235+'SEPTIEMBRE 24'!M235</f>
        <v>0</v>
      </c>
      <c r="N235" s="53">
        <f t="shared" si="3"/>
        <v>6440385.6100000003</v>
      </c>
    </row>
    <row r="236" spans="1:14" x14ac:dyDescent="0.25">
      <c r="A236" s="5" t="s">
        <v>466</v>
      </c>
      <c r="B236" s="6" t="s">
        <v>467</v>
      </c>
      <c r="C236" s="48">
        <f>+'JULIO 24'!C236+'AGOSTO 24'!C236+'SEPTIEMBRE 24'!C236</f>
        <v>391460.61</v>
      </c>
      <c r="D236" s="48">
        <f>+'JULIO 24'!D236+'AGOSTO 24'!D236+'SEPTIEMBRE 24'!D236</f>
        <v>167850</v>
      </c>
      <c r="E236" s="48">
        <f>+'JULIO 24'!E236+'AGOSTO 24'!E236+'SEPTIEMBRE 24'!E236</f>
        <v>6301.85</v>
      </c>
      <c r="F236" s="48">
        <f>+'JULIO 24'!F236+'AGOSTO 24'!F236+'SEPTIEMBRE 24'!F236</f>
        <v>25675.18</v>
      </c>
      <c r="G236" s="48">
        <f>+'JULIO 24'!G236+'AGOSTO 24'!G236+'SEPTIEMBRE 24'!G236</f>
        <v>6333.41</v>
      </c>
      <c r="H236" s="48">
        <f>+'JULIO 24'!H236+'AGOSTO 24'!H236+'SEPTIEMBRE 24'!H236</f>
        <v>2346.46</v>
      </c>
      <c r="I236" s="48">
        <f>+'JULIO 24'!I236+'AGOSTO 24'!I236+'SEPTIEMBRE 24'!I236</f>
        <v>4307.45</v>
      </c>
      <c r="J236" s="48">
        <f>+'JULIO 24'!J236+'AGOSTO 24'!J236+'SEPTIEMBRE 24'!J236</f>
        <v>1244.76</v>
      </c>
      <c r="K236" s="48">
        <f>+'JULIO 24'!K236+'AGOSTO 24'!K236+'SEPTIEMBRE 24'!K236</f>
        <v>178.94</v>
      </c>
      <c r="L236" s="48">
        <f>+'JULIO 24'!L236+'AGOSTO 24'!L236+'SEPTIEMBRE 24'!L236</f>
        <v>25346</v>
      </c>
      <c r="M236" s="48">
        <f>+'JULIO 24'!M236+'AGOSTO 24'!M236+'SEPTIEMBRE 24'!M236</f>
        <v>0</v>
      </c>
      <c r="N236" s="53">
        <f t="shared" si="3"/>
        <v>631044.65999999992</v>
      </c>
    </row>
    <row r="237" spans="1:14" x14ac:dyDescent="0.25">
      <c r="A237" s="5" t="s">
        <v>468</v>
      </c>
      <c r="B237" s="6" t="s">
        <v>469</v>
      </c>
      <c r="C237" s="48">
        <f>+'JULIO 24'!C237+'AGOSTO 24'!C237+'SEPTIEMBRE 24'!C237</f>
        <v>1831853.4700000002</v>
      </c>
      <c r="D237" s="48">
        <f>+'JULIO 24'!D237+'AGOSTO 24'!D237+'SEPTIEMBRE 24'!D237</f>
        <v>797389.71000000008</v>
      </c>
      <c r="E237" s="48">
        <f>+'JULIO 24'!E237+'AGOSTO 24'!E237+'SEPTIEMBRE 24'!E237</f>
        <v>22098.75</v>
      </c>
      <c r="F237" s="48">
        <f>+'JULIO 24'!F237+'AGOSTO 24'!F237+'SEPTIEMBRE 24'!F237</f>
        <v>153277.61000000002</v>
      </c>
      <c r="G237" s="48">
        <f>+'JULIO 24'!G237+'AGOSTO 24'!G237+'SEPTIEMBRE 24'!G237</f>
        <v>70644.639999999999</v>
      </c>
      <c r="H237" s="48">
        <f>+'JULIO 24'!H237+'AGOSTO 24'!H237+'SEPTIEMBRE 24'!H237</f>
        <v>16673.55</v>
      </c>
      <c r="I237" s="48">
        <f>+'JULIO 24'!I237+'AGOSTO 24'!I237+'SEPTIEMBRE 24'!I237</f>
        <v>53582.96</v>
      </c>
      <c r="J237" s="48">
        <f>+'JULIO 24'!J237+'AGOSTO 24'!J237+'SEPTIEMBRE 24'!J237</f>
        <v>2966.04</v>
      </c>
      <c r="K237" s="48">
        <f>+'JULIO 24'!K237+'AGOSTO 24'!K237+'SEPTIEMBRE 24'!K237</f>
        <v>2573.21</v>
      </c>
      <c r="L237" s="48">
        <f>+'JULIO 24'!L237+'AGOSTO 24'!L237+'SEPTIEMBRE 24'!L237</f>
        <v>139219</v>
      </c>
      <c r="M237" s="48">
        <f>+'JULIO 24'!M237+'AGOSTO 24'!M237+'SEPTIEMBRE 24'!M237</f>
        <v>0</v>
      </c>
      <c r="N237" s="53">
        <f t="shared" si="3"/>
        <v>3090278.94</v>
      </c>
    </row>
    <row r="238" spans="1:14" x14ac:dyDescent="0.25">
      <c r="A238" s="5" t="s">
        <v>470</v>
      </c>
      <c r="B238" s="6" t="s">
        <v>471</v>
      </c>
      <c r="C238" s="48">
        <f>+'JULIO 24'!C238+'AGOSTO 24'!C238+'SEPTIEMBRE 24'!C238</f>
        <v>343356.37</v>
      </c>
      <c r="D238" s="48">
        <f>+'JULIO 24'!D238+'AGOSTO 24'!D238+'SEPTIEMBRE 24'!D238</f>
        <v>153546.94999999998</v>
      </c>
      <c r="E238" s="48">
        <f>+'JULIO 24'!E238+'AGOSTO 24'!E238+'SEPTIEMBRE 24'!E238</f>
        <v>4827.09</v>
      </c>
      <c r="F238" s="48">
        <f>+'JULIO 24'!F238+'AGOSTO 24'!F238+'SEPTIEMBRE 24'!F238</f>
        <v>24145.729999999996</v>
      </c>
      <c r="G238" s="48">
        <f>+'JULIO 24'!G238+'AGOSTO 24'!G238+'SEPTIEMBRE 24'!G238</f>
        <v>6924.1200000000008</v>
      </c>
      <c r="H238" s="48">
        <f>+'JULIO 24'!H238+'AGOSTO 24'!H238+'SEPTIEMBRE 24'!H238</f>
        <v>2401.1400000000003</v>
      </c>
      <c r="I238" s="48">
        <f>+'JULIO 24'!I238+'AGOSTO 24'!I238+'SEPTIEMBRE 24'!I238</f>
        <v>5500.32</v>
      </c>
      <c r="J238" s="48">
        <f>+'JULIO 24'!J238+'AGOSTO 24'!J238+'SEPTIEMBRE 24'!J238</f>
        <v>858.27</v>
      </c>
      <c r="K238" s="48">
        <f>+'JULIO 24'!K238+'AGOSTO 24'!K238+'SEPTIEMBRE 24'!K238</f>
        <v>266.15999999999997</v>
      </c>
      <c r="L238" s="48">
        <f>+'JULIO 24'!L238+'AGOSTO 24'!L238+'SEPTIEMBRE 24'!L238</f>
        <v>3477</v>
      </c>
      <c r="M238" s="48">
        <f>+'JULIO 24'!M238+'AGOSTO 24'!M238+'SEPTIEMBRE 24'!M238</f>
        <v>0</v>
      </c>
      <c r="N238" s="53">
        <f t="shared" si="3"/>
        <v>545303.15</v>
      </c>
    </row>
    <row r="239" spans="1:14" x14ac:dyDescent="0.25">
      <c r="A239" s="5" t="s">
        <v>472</v>
      </c>
      <c r="B239" s="6" t="s">
        <v>473</v>
      </c>
      <c r="C239" s="48">
        <f>+'JULIO 24'!C239+'AGOSTO 24'!C239+'SEPTIEMBRE 24'!C239</f>
        <v>766885.46</v>
      </c>
      <c r="D239" s="48">
        <f>+'JULIO 24'!D239+'AGOSTO 24'!D239+'SEPTIEMBRE 24'!D239</f>
        <v>165115.79999999999</v>
      </c>
      <c r="E239" s="48">
        <f>+'JULIO 24'!E239+'AGOSTO 24'!E239+'SEPTIEMBRE 24'!E239</f>
        <v>10153.92</v>
      </c>
      <c r="F239" s="48">
        <f>+'JULIO 24'!F239+'AGOSTO 24'!F239+'SEPTIEMBRE 24'!F239</f>
        <v>58806.070000000007</v>
      </c>
      <c r="G239" s="48">
        <f>+'JULIO 24'!G239+'AGOSTO 24'!G239+'SEPTIEMBRE 24'!G239</f>
        <v>24600.010000000002</v>
      </c>
      <c r="H239" s="48">
        <f>+'JULIO 24'!H239+'AGOSTO 24'!H239+'SEPTIEMBRE 24'!H239</f>
        <v>6124.9699999999993</v>
      </c>
      <c r="I239" s="48">
        <f>+'JULIO 24'!I239+'AGOSTO 24'!I239+'SEPTIEMBRE 24'!I239</f>
        <v>17871.990000000002</v>
      </c>
      <c r="J239" s="48">
        <f>+'JULIO 24'!J239+'AGOSTO 24'!J239+'SEPTIEMBRE 24'!J239</f>
        <v>1685.97</v>
      </c>
      <c r="K239" s="48">
        <f>+'JULIO 24'!K239+'AGOSTO 24'!K239+'SEPTIEMBRE 24'!K239</f>
        <v>819.43</v>
      </c>
      <c r="L239" s="48">
        <f>+'JULIO 24'!L239+'AGOSTO 24'!L239+'SEPTIEMBRE 24'!L239</f>
        <v>75445</v>
      </c>
      <c r="M239" s="48">
        <f>+'JULIO 24'!M239+'AGOSTO 24'!M239+'SEPTIEMBRE 24'!M239</f>
        <v>0</v>
      </c>
      <c r="N239" s="53">
        <f t="shared" si="3"/>
        <v>1127508.6199999999</v>
      </c>
    </row>
    <row r="240" spans="1:14" x14ac:dyDescent="0.25">
      <c r="A240" s="5" t="s">
        <v>474</v>
      </c>
      <c r="B240" s="6" t="s">
        <v>475</v>
      </c>
      <c r="C240" s="48">
        <f>+'JULIO 24'!C240+'AGOSTO 24'!C240+'SEPTIEMBRE 24'!C240</f>
        <v>5090400.4399999995</v>
      </c>
      <c r="D240" s="48">
        <f>+'JULIO 24'!D240+'AGOSTO 24'!D240+'SEPTIEMBRE 24'!D240</f>
        <v>1564372.0899999999</v>
      </c>
      <c r="E240" s="48">
        <f>+'JULIO 24'!E240+'AGOSTO 24'!E240+'SEPTIEMBRE 24'!E240</f>
        <v>60559.810000000012</v>
      </c>
      <c r="F240" s="48">
        <f>+'JULIO 24'!F240+'AGOSTO 24'!F240+'SEPTIEMBRE 24'!F240</f>
        <v>397223.83999999997</v>
      </c>
      <c r="G240" s="48">
        <f>+'JULIO 24'!G240+'AGOSTO 24'!G240+'SEPTIEMBRE 24'!G240</f>
        <v>170100.06</v>
      </c>
      <c r="H240" s="48">
        <f>+'JULIO 24'!H240+'AGOSTO 24'!H240+'SEPTIEMBRE 24'!H240</f>
        <v>42808.87</v>
      </c>
      <c r="I240" s="48">
        <f>+'JULIO 24'!I240+'AGOSTO 24'!I240+'SEPTIEMBRE 24'!I240</f>
        <v>129204.47999999998</v>
      </c>
      <c r="J240" s="48">
        <f>+'JULIO 24'!J240+'AGOSTO 24'!J240+'SEPTIEMBRE 24'!J240</f>
        <v>8932.2899999999991</v>
      </c>
      <c r="K240" s="48">
        <f>+'JULIO 24'!K240+'AGOSTO 24'!K240+'SEPTIEMBRE 24'!K240</f>
        <v>6168.63</v>
      </c>
      <c r="L240" s="48">
        <f>+'JULIO 24'!L240+'AGOSTO 24'!L240+'SEPTIEMBRE 24'!L240</f>
        <v>277917</v>
      </c>
      <c r="M240" s="48">
        <f>+'JULIO 24'!M240+'AGOSTO 24'!M240+'SEPTIEMBRE 24'!M240</f>
        <v>0</v>
      </c>
      <c r="N240" s="53">
        <f t="shared" si="3"/>
        <v>7747687.5099999979</v>
      </c>
    </row>
    <row r="241" spans="1:14" x14ac:dyDescent="0.25">
      <c r="A241" s="5" t="s">
        <v>476</v>
      </c>
      <c r="B241" s="6" t="s">
        <v>477</v>
      </c>
      <c r="C241" s="48">
        <f>+'JULIO 24'!C241+'AGOSTO 24'!C241+'SEPTIEMBRE 24'!C241</f>
        <v>763003.7</v>
      </c>
      <c r="D241" s="48">
        <f>+'JULIO 24'!D241+'AGOSTO 24'!D241+'SEPTIEMBRE 24'!D241</f>
        <v>492232.55</v>
      </c>
      <c r="E241" s="48">
        <f>+'JULIO 24'!E241+'AGOSTO 24'!E241+'SEPTIEMBRE 24'!E241</f>
        <v>9604.93</v>
      </c>
      <c r="F241" s="48">
        <f>+'JULIO 24'!F241+'AGOSTO 24'!F241+'SEPTIEMBRE 24'!F241</f>
        <v>57000.71</v>
      </c>
      <c r="G241" s="48">
        <f>+'JULIO 24'!G241+'AGOSTO 24'!G241+'SEPTIEMBRE 24'!G241</f>
        <v>12982.880000000001</v>
      </c>
      <c r="H241" s="48">
        <f>+'JULIO 24'!H241+'AGOSTO 24'!H241+'SEPTIEMBRE 24'!H241</f>
        <v>5973.6600000000008</v>
      </c>
      <c r="I241" s="48">
        <f>+'JULIO 24'!I241+'AGOSTO 24'!I241+'SEPTIEMBRE 24'!I241</f>
        <v>13250.18</v>
      </c>
      <c r="J241" s="48">
        <f>+'JULIO 24'!J241+'AGOSTO 24'!J241+'SEPTIEMBRE 24'!J241</f>
        <v>1464.21</v>
      </c>
      <c r="K241" s="48">
        <f>+'JULIO 24'!K241+'AGOSTO 24'!K241+'SEPTIEMBRE 24'!K241</f>
        <v>791.38</v>
      </c>
      <c r="L241" s="48">
        <f>+'JULIO 24'!L241+'AGOSTO 24'!L241+'SEPTIEMBRE 24'!L241</f>
        <v>2504</v>
      </c>
      <c r="M241" s="48">
        <f>+'JULIO 24'!M241+'AGOSTO 24'!M241+'SEPTIEMBRE 24'!M241</f>
        <v>0</v>
      </c>
      <c r="N241" s="53">
        <f t="shared" si="3"/>
        <v>1358808.1999999995</v>
      </c>
    </row>
    <row r="242" spans="1:14" x14ac:dyDescent="0.25">
      <c r="A242" s="5" t="s">
        <v>478</v>
      </c>
      <c r="B242" s="6" t="s">
        <v>479</v>
      </c>
      <c r="C242" s="48">
        <f>+'JULIO 24'!C242+'AGOSTO 24'!C242+'SEPTIEMBRE 24'!C242</f>
        <v>1485181.32</v>
      </c>
      <c r="D242" s="48">
        <f>+'JULIO 24'!D242+'AGOSTO 24'!D242+'SEPTIEMBRE 24'!D242</f>
        <v>205278.59999999998</v>
      </c>
      <c r="E242" s="48">
        <f>+'JULIO 24'!E242+'AGOSTO 24'!E242+'SEPTIEMBRE 24'!E242</f>
        <v>18964.98</v>
      </c>
      <c r="F242" s="48">
        <f>+'JULIO 24'!F242+'AGOSTO 24'!F242+'SEPTIEMBRE 24'!F242</f>
        <v>112606.60999999999</v>
      </c>
      <c r="G242" s="48">
        <f>+'JULIO 24'!G242+'AGOSTO 24'!G242+'SEPTIEMBRE 24'!G242</f>
        <v>55581.67</v>
      </c>
      <c r="H242" s="48">
        <f>+'JULIO 24'!H242+'AGOSTO 24'!H242+'SEPTIEMBRE 24'!H242</f>
        <v>11827.59</v>
      </c>
      <c r="I242" s="48">
        <f>+'JULIO 24'!I242+'AGOSTO 24'!I242+'SEPTIEMBRE 24'!I242</f>
        <v>37565.14</v>
      </c>
      <c r="J242" s="48">
        <f>+'JULIO 24'!J242+'AGOSTO 24'!J242+'SEPTIEMBRE 24'!J242</f>
        <v>3097.2000000000003</v>
      </c>
      <c r="K242" s="48">
        <f>+'JULIO 24'!K242+'AGOSTO 24'!K242+'SEPTIEMBRE 24'!K242</f>
        <v>1589.58</v>
      </c>
      <c r="L242" s="48">
        <f>+'JULIO 24'!L242+'AGOSTO 24'!L242+'SEPTIEMBRE 24'!L242</f>
        <v>40000</v>
      </c>
      <c r="M242" s="48">
        <f>+'JULIO 24'!M242+'AGOSTO 24'!M242+'SEPTIEMBRE 24'!M242</f>
        <v>0</v>
      </c>
      <c r="N242" s="53">
        <f t="shared" si="3"/>
        <v>1971692.6899999997</v>
      </c>
    </row>
    <row r="243" spans="1:14" x14ac:dyDescent="0.25">
      <c r="A243" s="5" t="s">
        <v>480</v>
      </c>
      <c r="B243" s="6" t="s">
        <v>481</v>
      </c>
      <c r="C243" s="48">
        <f>+'JULIO 24'!C243+'AGOSTO 24'!C243+'SEPTIEMBRE 24'!C243</f>
        <v>944081.61</v>
      </c>
      <c r="D243" s="48">
        <f>+'JULIO 24'!D243+'AGOSTO 24'!D243+'SEPTIEMBRE 24'!D243</f>
        <v>316510.05</v>
      </c>
      <c r="E243" s="48">
        <f>+'JULIO 24'!E243+'AGOSTO 24'!E243+'SEPTIEMBRE 24'!E243</f>
        <v>12823.169999999998</v>
      </c>
      <c r="F243" s="48">
        <f>+'JULIO 24'!F243+'AGOSTO 24'!F243+'SEPTIEMBRE 24'!F243</f>
        <v>68367.28</v>
      </c>
      <c r="G243" s="48">
        <f>+'JULIO 24'!G243+'AGOSTO 24'!G243+'SEPTIEMBRE 24'!G243</f>
        <v>28912.79</v>
      </c>
      <c r="H243" s="48">
        <f>+'JULIO 24'!H243+'AGOSTO 24'!H243+'SEPTIEMBRE 24'!H243</f>
        <v>6948.85</v>
      </c>
      <c r="I243" s="48">
        <f>+'JULIO 24'!I243+'AGOSTO 24'!I243+'SEPTIEMBRE 24'!I243</f>
        <v>19950.73</v>
      </c>
      <c r="J243" s="48">
        <f>+'JULIO 24'!J243+'AGOSTO 24'!J243+'SEPTIEMBRE 24'!J243</f>
        <v>2220.09</v>
      </c>
      <c r="K243" s="48">
        <f>+'JULIO 24'!K243+'AGOSTO 24'!K243+'SEPTIEMBRE 24'!K243</f>
        <v>837.14</v>
      </c>
      <c r="L243" s="48">
        <f>+'JULIO 24'!L243+'AGOSTO 24'!L243+'SEPTIEMBRE 24'!L243</f>
        <v>104946</v>
      </c>
      <c r="M243" s="48">
        <f>+'JULIO 24'!M243+'AGOSTO 24'!M243+'SEPTIEMBRE 24'!M243</f>
        <v>0</v>
      </c>
      <c r="N243" s="53">
        <f t="shared" si="3"/>
        <v>1505597.71</v>
      </c>
    </row>
    <row r="244" spans="1:14" x14ac:dyDescent="0.25">
      <c r="A244" s="5" t="s">
        <v>482</v>
      </c>
      <c r="B244" s="6" t="s">
        <v>483</v>
      </c>
      <c r="C244" s="48">
        <f>+'JULIO 24'!C244+'AGOSTO 24'!C244+'SEPTIEMBRE 24'!C244</f>
        <v>520780.32000000007</v>
      </c>
      <c r="D244" s="48">
        <f>+'JULIO 24'!D244+'AGOSTO 24'!D244+'SEPTIEMBRE 24'!D244</f>
        <v>282008.01</v>
      </c>
      <c r="E244" s="48">
        <f>+'JULIO 24'!E244+'AGOSTO 24'!E244+'SEPTIEMBRE 24'!E244</f>
        <v>7545.2899999999991</v>
      </c>
      <c r="F244" s="48">
        <f>+'JULIO 24'!F244+'AGOSTO 24'!F244+'SEPTIEMBRE 24'!F244</f>
        <v>34390.639999999999</v>
      </c>
      <c r="G244" s="48">
        <f>+'JULIO 24'!G244+'AGOSTO 24'!G244+'SEPTIEMBRE 24'!G244</f>
        <v>10652.22</v>
      </c>
      <c r="H244" s="48">
        <f>+'JULIO 24'!H244+'AGOSTO 24'!H244+'SEPTIEMBRE 24'!H244</f>
        <v>3332.54</v>
      </c>
      <c r="I244" s="48">
        <f>+'JULIO 24'!I244+'AGOSTO 24'!I244+'SEPTIEMBRE 24'!I244</f>
        <v>7259.45</v>
      </c>
      <c r="J244" s="48">
        <f>+'JULIO 24'!J244+'AGOSTO 24'!J244+'SEPTIEMBRE 24'!J244</f>
        <v>1545.8999999999999</v>
      </c>
      <c r="K244" s="48">
        <f>+'JULIO 24'!K244+'AGOSTO 24'!K244+'SEPTIEMBRE 24'!K244</f>
        <v>310.68</v>
      </c>
      <c r="L244" s="48">
        <f>+'JULIO 24'!L244+'AGOSTO 24'!L244+'SEPTIEMBRE 24'!L244</f>
        <v>14502</v>
      </c>
      <c r="M244" s="48">
        <f>+'JULIO 24'!M244+'AGOSTO 24'!M244+'SEPTIEMBRE 24'!M244</f>
        <v>0</v>
      </c>
      <c r="N244" s="53">
        <f t="shared" si="3"/>
        <v>882327.05000000016</v>
      </c>
    </row>
    <row r="245" spans="1:14" x14ac:dyDescent="0.25">
      <c r="A245" s="5" t="s">
        <v>484</v>
      </c>
      <c r="B245" s="6" t="s">
        <v>485</v>
      </c>
      <c r="C245" s="48">
        <f>+'JULIO 24'!C245+'AGOSTO 24'!C245+'SEPTIEMBRE 24'!C245</f>
        <v>517079.73</v>
      </c>
      <c r="D245" s="48">
        <f>+'JULIO 24'!D245+'AGOSTO 24'!D245+'SEPTIEMBRE 24'!D245</f>
        <v>195325.76</v>
      </c>
      <c r="E245" s="48">
        <f>+'JULIO 24'!E245+'AGOSTO 24'!E245+'SEPTIEMBRE 24'!E245</f>
        <v>7382.5</v>
      </c>
      <c r="F245" s="48">
        <f>+'JULIO 24'!F245+'AGOSTO 24'!F245+'SEPTIEMBRE 24'!F245</f>
        <v>38042.03</v>
      </c>
      <c r="G245" s="48">
        <f>+'JULIO 24'!G245+'AGOSTO 24'!G245+'SEPTIEMBRE 24'!G245</f>
        <v>11564.89</v>
      </c>
      <c r="H245" s="48">
        <f>+'JULIO 24'!H245+'AGOSTO 24'!H245+'SEPTIEMBRE 24'!H245</f>
        <v>3821.0600000000004</v>
      </c>
      <c r="I245" s="48">
        <f>+'JULIO 24'!I245+'AGOSTO 24'!I245+'SEPTIEMBRE 24'!I245</f>
        <v>9338.39</v>
      </c>
      <c r="J245" s="48">
        <f>+'JULIO 24'!J245+'AGOSTO 24'!J245+'SEPTIEMBRE 24'!J245</f>
        <v>1333.77</v>
      </c>
      <c r="K245" s="48">
        <f>+'JULIO 24'!K245+'AGOSTO 24'!K245+'SEPTIEMBRE 24'!K245</f>
        <v>455.99</v>
      </c>
      <c r="L245" s="48">
        <f>+'JULIO 24'!L245+'AGOSTO 24'!L245+'SEPTIEMBRE 24'!L245</f>
        <v>0</v>
      </c>
      <c r="M245" s="48">
        <f>+'JULIO 24'!M245+'AGOSTO 24'!M245+'SEPTIEMBRE 24'!M245</f>
        <v>0</v>
      </c>
      <c r="N245" s="53">
        <f t="shared" si="3"/>
        <v>784344.12000000011</v>
      </c>
    </row>
    <row r="246" spans="1:14" x14ac:dyDescent="0.25">
      <c r="A246" s="5" t="s">
        <v>486</v>
      </c>
      <c r="B246" s="6" t="s">
        <v>487</v>
      </c>
      <c r="C246" s="48">
        <f>+'JULIO 24'!C246+'AGOSTO 24'!C246+'SEPTIEMBRE 24'!C246</f>
        <v>405728.47000000009</v>
      </c>
      <c r="D246" s="48">
        <f>+'JULIO 24'!D246+'AGOSTO 24'!D246+'SEPTIEMBRE 24'!D246</f>
        <v>208260.62</v>
      </c>
      <c r="E246" s="48">
        <f>+'JULIO 24'!E246+'AGOSTO 24'!E246+'SEPTIEMBRE 24'!E246</f>
        <v>6187.97</v>
      </c>
      <c r="F246" s="48">
        <f>+'JULIO 24'!F246+'AGOSTO 24'!F246+'SEPTIEMBRE 24'!F246</f>
        <v>27896.639999999999</v>
      </c>
      <c r="G246" s="48">
        <f>+'JULIO 24'!G246+'AGOSTO 24'!G246+'SEPTIEMBRE 24'!G246</f>
        <v>7401.94</v>
      </c>
      <c r="H246" s="48">
        <f>+'JULIO 24'!H246+'AGOSTO 24'!H246+'SEPTIEMBRE 24'!H246</f>
        <v>2664.9900000000002</v>
      </c>
      <c r="I246" s="48">
        <f>+'JULIO 24'!I246+'AGOSTO 24'!I246+'SEPTIEMBRE 24'!I246</f>
        <v>5590.3600000000006</v>
      </c>
      <c r="J246" s="48">
        <f>+'JULIO 24'!J246+'AGOSTO 24'!J246+'SEPTIEMBRE 24'!J246</f>
        <v>1169.19</v>
      </c>
      <c r="K246" s="48">
        <f>+'JULIO 24'!K246+'AGOSTO 24'!K246+'SEPTIEMBRE 24'!K246</f>
        <v>257.14</v>
      </c>
      <c r="L246" s="48">
        <f>+'JULIO 24'!L246+'AGOSTO 24'!L246+'SEPTIEMBRE 24'!L246</f>
        <v>22879</v>
      </c>
      <c r="M246" s="48">
        <f>+'JULIO 24'!M246+'AGOSTO 24'!M246+'SEPTIEMBRE 24'!M246</f>
        <v>0</v>
      </c>
      <c r="N246" s="53">
        <f t="shared" si="3"/>
        <v>688036.32</v>
      </c>
    </row>
    <row r="247" spans="1:14" x14ac:dyDescent="0.25">
      <c r="A247" s="5" t="s">
        <v>488</v>
      </c>
      <c r="B247" s="6" t="s">
        <v>489</v>
      </c>
      <c r="C247" s="48">
        <f>+'JULIO 24'!C247+'AGOSTO 24'!C247+'SEPTIEMBRE 24'!C247</f>
        <v>367278.15</v>
      </c>
      <c r="D247" s="48">
        <f>+'JULIO 24'!D247+'AGOSTO 24'!D247+'SEPTIEMBRE 24'!D247</f>
        <v>127093.67</v>
      </c>
      <c r="E247" s="48">
        <f>+'JULIO 24'!E247+'AGOSTO 24'!E247+'SEPTIEMBRE 24'!E247</f>
        <v>4944.2699999999995</v>
      </c>
      <c r="F247" s="48">
        <f>+'JULIO 24'!F247+'AGOSTO 24'!F247+'SEPTIEMBRE 24'!F247</f>
        <v>27001.64</v>
      </c>
      <c r="G247" s="48">
        <f>+'JULIO 24'!G247+'AGOSTO 24'!G247+'SEPTIEMBRE 24'!G247</f>
        <v>7452.74</v>
      </c>
      <c r="H247" s="48">
        <f>+'JULIO 24'!H247+'AGOSTO 24'!H247+'SEPTIEMBRE 24'!H247</f>
        <v>2773.1400000000003</v>
      </c>
      <c r="I247" s="48">
        <f>+'JULIO 24'!I247+'AGOSTO 24'!I247+'SEPTIEMBRE 24'!I247</f>
        <v>6519.25</v>
      </c>
      <c r="J247" s="48">
        <f>+'JULIO 24'!J247+'AGOSTO 24'!J247+'SEPTIEMBRE 24'!J247</f>
        <v>893.40000000000009</v>
      </c>
      <c r="K247" s="48">
        <f>+'JULIO 24'!K247+'AGOSTO 24'!K247+'SEPTIEMBRE 24'!K247</f>
        <v>345.4</v>
      </c>
      <c r="L247" s="48">
        <f>+'JULIO 24'!L247+'AGOSTO 24'!L247+'SEPTIEMBRE 24'!L247</f>
        <v>15305</v>
      </c>
      <c r="M247" s="48">
        <f>+'JULIO 24'!M247+'AGOSTO 24'!M247+'SEPTIEMBRE 24'!M247</f>
        <v>0</v>
      </c>
      <c r="N247" s="53">
        <f t="shared" si="3"/>
        <v>559606.66</v>
      </c>
    </row>
    <row r="248" spans="1:14" x14ac:dyDescent="0.25">
      <c r="A248" s="5" t="s">
        <v>490</v>
      </c>
      <c r="B248" s="6" t="s">
        <v>491</v>
      </c>
      <c r="C248" s="48">
        <f>+'JULIO 24'!C248+'AGOSTO 24'!C248+'SEPTIEMBRE 24'!C248</f>
        <v>682225.92999999993</v>
      </c>
      <c r="D248" s="48">
        <f>+'JULIO 24'!D248+'AGOSTO 24'!D248+'SEPTIEMBRE 24'!D248</f>
        <v>165891</v>
      </c>
      <c r="E248" s="48">
        <f>+'JULIO 24'!E248+'AGOSTO 24'!E248+'SEPTIEMBRE 24'!E248</f>
        <v>9494.23</v>
      </c>
      <c r="F248" s="48">
        <f>+'JULIO 24'!F248+'AGOSTO 24'!F248+'SEPTIEMBRE 24'!F248</f>
        <v>50141.120000000003</v>
      </c>
      <c r="G248" s="48">
        <f>+'JULIO 24'!G248+'AGOSTO 24'!G248+'SEPTIEMBRE 24'!G248</f>
        <v>21439.89</v>
      </c>
      <c r="H248" s="48">
        <f>+'JULIO 24'!H248+'AGOSTO 24'!H248+'SEPTIEMBRE 24'!H248</f>
        <v>5073.84</v>
      </c>
      <c r="I248" s="48">
        <f>+'JULIO 24'!I248+'AGOSTO 24'!I248+'SEPTIEMBRE 24'!I248</f>
        <v>14472.18</v>
      </c>
      <c r="J248" s="48">
        <f>+'JULIO 24'!J248+'AGOSTO 24'!J248+'SEPTIEMBRE 24'!J248</f>
        <v>1644.4499999999998</v>
      </c>
      <c r="K248" s="48">
        <f>+'JULIO 24'!K248+'AGOSTO 24'!K248+'SEPTIEMBRE 24'!K248</f>
        <v>615.41999999999996</v>
      </c>
      <c r="L248" s="48">
        <f>+'JULIO 24'!L248+'AGOSTO 24'!L248+'SEPTIEMBRE 24'!L248</f>
        <v>0</v>
      </c>
      <c r="M248" s="48">
        <f>+'JULIO 24'!M248+'AGOSTO 24'!M248+'SEPTIEMBRE 24'!M248</f>
        <v>0</v>
      </c>
      <c r="N248" s="53">
        <f t="shared" si="3"/>
        <v>950998.05999999994</v>
      </c>
    </row>
    <row r="249" spans="1:14" x14ac:dyDescent="0.25">
      <c r="A249" s="5" t="s">
        <v>492</v>
      </c>
      <c r="B249" s="6" t="s">
        <v>493</v>
      </c>
      <c r="C249" s="48">
        <f>+'JULIO 24'!C249+'AGOSTO 24'!C249+'SEPTIEMBRE 24'!C249</f>
        <v>426512.25</v>
      </c>
      <c r="D249" s="48">
        <f>+'JULIO 24'!D249+'AGOSTO 24'!D249+'SEPTIEMBRE 24'!D249</f>
        <v>203608.61</v>
      </c>
      <c r="E249" s="48">
        <f>+'JULIO 24'!E249+'AGOSTO 24'!E249+'SEPTIEMBRE 24'!E249</f>
        <v>5895.15</v>
      </c>
      <c r="F249" s="48">
        <f>+'JULIO 24'!F249+'AGOSTO 24'!F249+'SEPTIEMBRE 24'!F249</f>
        <v>30745.64</v>
      </c>
      <c r="G249" s="48">
        <f>+'JULIO 24'!G249+'AGOSTO 24'!G249+'SEPTIEMBRE 24'!G249</f>
        <v>7687.08</v>
      </c>
      <c r="H249" s="48">
        <f>+'JULIO 24'!H249+'AGOSTO 24'!H249+'SEPTIEMBRE 24'!H249</f>
        <v>3102.6800000000003</v>
      </c>
      <c r="I249" s="48">
        <f>+'JULIO 24'!I249+'AGOSTO 24'!I249+'SEPTIEMBRE 24'!I249</f>
        <v>6832.45</v>
      </c>
      <c r="J249" s="48">
        <f>+'JULIO 24'!J249+'AGOSTO 24'!J249+'SEPTIEMBRE 24'!J249</f>
        <v>1042.83</v>
      </c>
      <c r="K249" s="48">
        <f>+'JULIO 24'!K249+'AGOSTO 24'!K249+'SEPTIEMBRE 24'!K249</f>
        <v>366.01</v>
      </c>
      <c r="L249" s="48">
        <f>+'JULIO 24'!L249+'AGOSTO 24'!L249+'SEPTIEMBRE 24'!L249</f>
        <v>0</v>
      </c>
      <c r="M249" s="48">
        <f>+'JULIO 24'!M249+'AGOSTO 24'!M249+'SEPTIEMBRE 24'!M249</f>
        <v>0</v>
      </c>
      <c r="N249" s="53">
        <f t="shared" si="3"/>
        <v>685792.7</v>
      </c>
    </row>
    <row r="250" spans="1:14" x14ac:dyDescent="0.25">
      <c r="A250" s="5" t="s">
        <v>494</v>
      </c>
      <c r="B250" s="6" t="s">
        <v>495</v>
      </c>
      <c r="C250" s="48">
        <f>+'JULIO 24'!C250+'AGOSTO 24'!C250+'SEPTIEMBRE 24'!C250</f>
        <v>2384984.4300000002</v>
      </c>
      <c r="D250" s="48">
        <f>+'JULIO 24'!D250+'AGOSTO 24'!D250+'SEPTIEMBRE 24'!D250</f>
        <v>240728.40000000002</v>
      </c>
      <c r="E250" s="48">
        <f>+'JULIO 24'!E250+'AGOSTO 24'!E250+'SEPTIEMBRE 24'!E250</f>
        <v>29493.909999999996</v>
      </c>
      <c r="F250" s="48">
        <f>+'JULIO 24'!F250+'AGOSTO 24'!F250+'SEPTIEMBRE 24'!F250</f>
        <v>185605.77999999997</v>
      </c>
      <c r="G250" s="48">
        <f>+'JULIO 24'!G250+'AGOSTO 24'!G250+'SEPTIEMBRE 24'!G250</f>
        <v>97512.1</v>
      </c>
      <c r="H250" s="48">
        <f>+'JULIO 24'!H250+'AGOSTO 24'!H250+'SEPTIEMBRE 24'!H250</f>
        <v>19786.16</v>
      </c>
      <c r="I250" s="48">
        <f>+'JULIO 24'!I250+'AGOSTO 24'!I250+'SEPTIEMBRE 24'!I250</f>
        <v>65566.84</v>
      </c>
      <c r="J250" s="48">
        <f>+'JULIO 24'!J250+'AGOSTO 24'!J250+'SEPTIEMBRE 24'!J250</f>
        <v>4538.5199999999995</v>
      </c>
      <c r="K250" s="48">
        <f>+'JULIO 24'!K250+'AGOSTO 24'!K250+'SEPTIEMBRE 24'!K250</f>
        <v>2793.48</v>
      </c>
      <c r="L250" s="48">
        <f>+'JULIO 24'!L250+'AGOSTO 24'!L250+'SEPTIEMBRE 24'!L250</f>
        <v>0</v>
      </c>
      <c r="M250" s="48">
        <f>+'JULIO 24'!M250+'AGOSTO 24'!M250+'SEPTIEMBRE 24'!M250</f>
        <v>0</v>
      </c>
      <c r="N250" s="53">
        <f t="shared" si="3"/>
        <v>3031009.62</v>
      </c>
    </row>
    <row r="251" spans="1:14" x14ac:dyDescent="0.25">
      <c r="A251" s="5" t="s">
        <v>496</v>
      </c>
      <c r="B251" s="6" t="s">
        <v>497</v>
      </c>
      <c r="C251" s="48">
        <f>+'JULIO 24'!C251+'AGOSTO 24'!C251+'SEPTIEMBRE 24'!C251</f>
        <v>739963.80999999994</v>
      </c>
      <c r="D251" s="48">
        <f>+'JULIO 24'!D251+'AGOSTO 24'!D251+'SEPTIEMBRE 24'!D251</f>
        <v>319441.75</v>
      </c>
      <c r="E251" s="48">
        <f>+'JULIO 24'!E251+'AGOSTO 24'!E251+'SEPTIEMBRE 24'!E251</f>
        <v>9734.14</v>
      </c>
      <c r="F251" s="48">
        <f>+'JULIO 24'!F251+'AGOSTO 24'!F251+'SEPTIEMBRE 24'!F251</f>
        <v>56302.43</v>
      </c>
      <c r="G251" s="48">
        <f>+'JULIO 24'!G251+'AGOSTO 24'!G251+'SEPTIEMBRE 24'!G251</f>
        <v>14526.76</v>
      </c>
      <c r="H251" s="48">
        <f>+'JULIO 24'!H251+'AGOSTO 24'!H251+'SEPTIEMBRE 24'!H251</f>
        <v>5876.62</v>
      </c>
      <c r="I251" s="48">
        <f>+'JULIO 24'!I251+'AGOSTO 24'!I251+'SEPTIEMBRE 24'!I251</f>
        <v>13901.78</v>
      </c>
      <c r="J251" s="48">
        <f>+'JULIO 24'!J251+'AGOSTO 24'!J251+'SEPTIEMBRE 24'!J251</f>
        <v>1690.92</v>
      </c>
      <c r="K251" s="48">
        <f>+'JULIO 24'!K251+'AGOSTO 24'!K251+'SEPTIEMBRE 24'!K251</f>
        <v>781.55</v>
      </c>
      <c r="L251" s="48">
        <f>+'JULIO 24'!L251+'AGOSTO 24'!L251+'SEPTIEMBRE 24'!L251</f>
        <v>73527</v>
      </c>
      <c r="M251" s="48">
        <f>+'JULIO 24'!M251+'AGOSTO 24'!M251+'SEPTIEMBRE 24'!M251</f>
        <v>0</v>
      </c>
      <c r="N251" s="53">
        <f t="shared" si="3"/>
        <v>1235746.76</v>
      </c>
    </row>
    <row r="252" spans="1:14" x14ac:dyDescent="0.25">
      <c r="A252" s="5" t="s">
        <v>498</v>
      </c>
      <c r="B252" s="6" t="s">
        <v>499</v>
      </c>
      <c r="C252" s="48">
        <f>+'JULIO 24'!C252+'AGOSTO 24'!C252+'SEPTIEMBRE 24'!C252</f>
        <v>815406.07000000007</v>
      </c>
      <c r="D252" s="48">
        <f>+'JULIO 24'!D252+'AGOSTO 24'!D252+'SEPTIEMBRE 24'!D252</f>
        <v>251115.85</v>
      </c>
      <c r="E252" s="48">
        <f>+'JULIO 24'!E252+'AGOSTO 24'!E252+'SEPTIEMBRE 24'!E252</f>
        <v>10359.35</v>
      </c>
      <c r="F252" s="48">
        <f>+'JULIO 24'!F252+'AGOSTO 24'!F252+'SEPTIEMBRE 24'!F252</f>
        <v>63551.13</v>
      </c>
      <c r="G252" s="48">
        <f>+'JULIO 24'!G252+'AGOSTO 24'!G252+'SEPTIEMBRE 24'!G252</f>
        <v>29373.940000000002</v>
      </c>
      <c r="H252" s="48">
        <f>+'JULIO 24'!H252+'AGOSTO 24'!H252+'SEPTIEMBRE 24'!H252</f>
        <v>6722.5599999999995</v>
      </c>
      <c r="I252" s="48">
        <f>+'JULIO 24'!I252+'AGOSTO 24'!I252+'SEPTIEMBRE 24'!I252</f>
        <v>21308.03</v>
      </c>
      <c r="J252" s="48">
        <f>+'JULIO 24'!J252+'AGOSTO 24'!J252+'SEPTIEMBRE 24'!J252</f>
        <v>1616.4900000000002</v>
      </c>
      <c r="K252" s="48">
        <f>+'JULIO 24'!K252+'AGOSTO 24'!K252+'SEPTIEMBRE 24'!K252</f>
        <v>938.56999999999994</v>
      </c>
      <c r="L252" s="48">
        <f>+'JULIO 24'!L252+'AGOSTO 24'!L252+'SEPTIEMBRE 24'!L252</f>
        <v>41591</v>
      </c>
      <c r="M252" s="48">
        <f>+'JULIO 24'!M252+'AGOSTO 24'!M252+'SEPTIEMBRE 24'!M252</f>
        <v>0</v>
      </c>
      <c r="N252" s="53">
        <f t="shared" si="3"/>
        <v>1241982.9900000002</v>
      </c>
    </row>
    <row r="253" spans="1:14" x14ac:dyDescent="0.25">
      <c r="A253" s="5" t="s">
        <v>500</v>
      </c>
      <c r="B253" s="6" t="s">
        <v>501</v>
      </c>
      <c r="C253" s="48">
        <f>+'JULIO 24'!C253+'AGOSTO 24'!C253+'SEPTIEMBRE 24'!C253</f>
        <v>423614.49</v>
      </c>
      <c r="D253" s="48">
        <f>+'JULIO 24'!D253+'AGOSTO 24'!D253+'SEPTIEMBRE 24'!D253</f>
        <v>147810.69</v>
      </c>
      <c r="E253" s="48">
        <f>+'JULIO 24'!E253+'AGOSTO 24'!E253+'SEPTIEMBRE 24'!E253</f>
        <v>5901.99</v>
      </c>
      <c r="F253" s="48">
        <f>+'JULIO 24'!F253+'AGOSTO 24'!F253+'SEPTIEMBRE 24'!F253</f>
        <v>31819.119999999999</v>
      </c>
      <c r="G253" s="48">
        <f>+'JULIO 24'!G253+'AGOSTO 24'!G253+'SEPTIEMBRE 24'!G253</f>
        <v>10110.720000000001</v>
      </c>
      <c r="H253" s="48">
        <f>+'JULIO 24'!H253+'AGOSTO 24'!H253+'SEPTIEMBRE 24'!H253</f>
        <v>3234.8199999999997</v>
      </c>
      <c r="I253" s="48">
        <f>+'JULIO 24'!I253+'AGOSTO 24'!I253+'SEPTIEMBRE 24'!I253</f>
        <v>8104.4699999999993</v>
      </c>
      <c r="J253" s="48">
        <f>+'JULIO 24'!J253+'AGOSTO 24'!J253+'SEPTIEMBRE 24'!J253</f>
        <v>993.39</v>
      </c>
      <c r="K253" s="48">
        <f>+'JULIO 24'!K253+'AGOSTO 24'!K253+'SEPTIEMBRE 24'!K253</f>
        <v>406.26</v>
      </c>
      <c r="L253" s="48">
        <f>+'JULIO 24'!L253+'AGOSTO 24'!L253+'SEPTIEMBRE 24'!L253</f>
        <v>0</v>
      </c>
      <c r="M253" s="48">
        <f>+'JULIO 24'!M253+'AGOSTO 24'!M253+'SEPTIEMBRE 24'!M253</f>
        <v>0</v>
      </c>
      <c r="N253" s="53">
        <f t="shared" si="3"/>
        <v>631995.94999999984</v>
      </c>
    </row>
    <row r="254" spans="1:14" x14ac:dyDescent="0.25">
      <c r="A254" s="5" t="s">
        <v>502</v>
      </c>
      <c r="B254" s="6" t="s">
        <v>503</v>
      </c>
      <c r="C254" s="48">
        <f>+'JULIO 24'!C254+'AGOSTO 24'!C254+'SEPTIEMBRE 24'!C254</f>
        <v>283542.02999999997</v>
      </c>
      <c r="D254" s="48">
        <f>+'JULIO 24'!D254+'AGOSTO 24'!D254+'SEPTIEMBRE 24'!D254</f>
        <v>121800</v>
      </c>
      <c r="E254" s="48">
        <f>+'JULIO 24'!E254+'AGOSTO 24'!E254+'SEPTIEMBRE 24'!E254</f>
        <v>4533.1000000000004</v>
      </c>
      <c r="F254" s="48">
        <f>+'JULIO 24'!F254+'AGOSTO 24'!F254+'SEPTIEMBRE 24'!F254</f>
        <v>18601.98</v>
      </c>
      <c r="G254" s="48">
        <f>+'JULIO 24'!G254+'AGOSTO 24'!G254+'SEPTIEMBRE 24'!G254</f>
        <v>4548.4299999999994</v>
      </c>
      <c r="H254" s="48">
        <f>+'JULIO 24'!H254+'AGOSTO 24'!H254+'SEPTIEMBRE 24'!H254</f>
        <v>1706.96</v>
      </c>
      <c r="I254" s="48">
        <f>+'JULIO 24'!I254+'AGOSTO 24'!I254+'SEPTIEMBRE 24'!I254</f>
        <v>3169.21</v>
      </c>
      <c r="J254" s="48">
        <f>+'JULIO 24'!J254+'AGOSTO 24'!J254+'SEPTIEMBRE 24'!J254</f>
        <v>894.21</v>
      </c>
      <c r="K254" s="48">
        <f>+'JULIO 24'!K254+'AGOSTO 24'!K254+'SEPTIEMBRE 24'!K254</f>
        <v>132.19999999999999</v>
      </c>
      <c r="L254" s="48">
        <f>+'JULIO 24'!L254+'AGOSTO 24'!L254+'SEPTIEMBRE 24'!L254</f>
        <v>0</v>
      </c>
      <c r="M254" s="48">
        <f>+'JULIO 24'!M254+'AGOSTO 24'!M254+'SEPTIEMBRE 24'!M254</f>
        <v>0</v>
      </c>
      <c r="N254" s="53">
        <f t="shared" si="3"/>
        <v>438928.12</v>
      </c>
    </row>
    <row r="255" spans="1:14" x14ac:dyDescent="0.25">
      <c r="A255" s="5" t="s">
        <v>504</v>
      </c>
      <c r="B255" s="6" t="s">
        <v>505</v>
      </c>
      <c r="C255" s="48">
        <f>+'JULIO 24'!C255+'AGOSTO 24'!C255+'SEPTIEMBRE 24'!C255</f>
        <v>800967.8</v>
      </c>
      <c r="D255" s="48">
        <f>+'JULIO 24'!D255+'AGOSTO 24'!D255+'SEPTIEMBRE 24'!D255</f>
        <v>240012.75</v>
      </c>
      <c r="E255" s="48">
        <f>+'JULIO 24'!E255+'AGOSTO 24'!E255+'SEPTIEMBRE 24'!E255</f>
        <v>8492.86</v>
      </c>
      <c r="F255" s="48">
        <f>+'JULIO 24'!F255+'AGOSTO 24'!F255+'SEPTIEMBRE 24'!F255</f>
        <v>60025.659999999996</v>
      </c>
      <c r="G255" s="48">
        <f>+'JULIO 24'!G255+'AGOSTO 24'!G255+'SEPTIEMBRE 24'!G255</f>
        <v>11757.970000000001</v>
      </c>
      <c r="H255" s="48">
        <f>+'JULIO 24'!H255+'AGOSTO 24'!H255+'SEPTIEMBRE 24'!H255</f>
        <v>6588.27</v>
      </c>
      <c r="I255" s="48">
        <f>+'JULIO 24'!I255+'AGOSTO 24'!I255+'SEPTIEMBRE 24'!I255</f>
        <v>14575.29</v>
      </c>
      <c r="J255" s="48">
        <f>+'JULIO 24'!J255+'AGOSTO 24'!J255+'SEPTIEMBRE 24'!J255</f>
        <v>1043.04</v>
      </c>
      <c r="K255" s="48">
        <f>+'JULIO 24'!K255+'AGOSTO 24'!K255+'SEPTIEMBRE 24'!K255</f>
        <v>948.61</v>
      </c>
      <c r="L255" s="48">
        <f>+'JULIO 24'!L255+'AGOSTO 24'!L255+'SEPTIEMBRE 24'!L255</f>
        <v>17518</v>
      </c>
      <c r="M255" s="48">
        <f>+'JULIO 24'!M255+'AGOSTO 24'!M255+'SEPTIEMBRE 24'!M255</f>
        <v>0</v>
      </c>
      <c r="N255" s="53">
        <f t="shared" si="3"/>
        <v>1161930.2500000002</v>
      </c>
    </row>
    <row r="256" spans="1:14" x14ac:dyDescent="0.25">
      <c r="A256" s="5" t="s">
        <v>506</v>
      </c>
      <c r="B256" s="6" t="s">
        <v>507</v>
      </c>
      <c r="C256" s="48">
        <f>+'JULIO 24'!C256+'AGOSTO 24'!C256+'SEPTIEMBRE 24'!C256</f>
        <v>2769831.73</v>
      </c>
      <c r="D256" s="48">
        <f>+'JULIO 24'!D256+'AGOSTO 24'!D256+'SEPTIEMBRE 24'!D256</f>
        <v>505169.94000000006</v>
      </c>
      <c r="E256" s="48">
        <f>+'JULIO 24'!E256+'AGOSTO 24'!E256+'SEPTIEMBRE 24'!E256</f>
        <v>32409.68</v>
      </c>
      <c r="F256" s="48">
        <f>+'JULIO 24'!F256+'AGOSTO 24'!F256+'SEPTIEMBRE 24'!F256</f>
        <v>224150.11000000004</v>
      </c>
      <c r="G256" s="48">
        <f>+'JULIO 24'!G256+'AGOSTO 24'!G256+'SEPTIEMBRE 24'!G256</f>
        <v>128897.31</v>
      </c>
      <c r="H256" s="48">
        <f>+'JULIO 24'!H256+'AGOSTO 24'!H256+'SEPTIEMBRE 24'!H256</f>
        <v>24439.949999999997</v>
      </c>
      <c r="I256" s="48">
        <f>+'JULIO 24'!I256+'AGOSTO 24'!I256+'SEPTIEMBRE 24'!I256</f>
        <v>84070.45</v>
      </c>
      <c r="J256" s="48">
        <f>+'JULIO 24'!J256+'AGOSTO 24'!J256+'SEPTIEMBRE 24'!J256</f>
        <v>4543.2000000000007</v>
      </c>
      <c r="K256" s="48">
        <f>+'JULIO 24'!K256+'AGOSTO 24'!K256+'SEPTIEMBRE 24'!K256</f>
        <v>3688.95</v>
      </c>
      <c r="L256" s="48">
        <f>+'JULIO 24'!L256+'AGOSTO 24'!L256+'SEPTIEMBRE 24'!L256</f>
        <v>236615</v>
      </c>
      <c r="M256" s="48">
        <f>+'JULIO 24'!M256+'AGOSTO 24'!M256+'SEPTIEMBRE 24'!M256</f>
        <v>0</v>
      </c>
      <c r="N256" s="53">
        <f t="shared" si="3"/>
        <v>4013816.3200000008</v>
      </c>
    </row>
    <row r="257" spans="1:14" x14ac:dyDescent="0.25">
      <c r="A257" s="5" t="s">
        <v>508</v>
      </c>
      <c r="B257" s="6" t="s">
        <v>509</v>
      </c>
      <c r="C257" s="48">
        <f>+'JULIO 24'!C257+'AGOSTO 24'!C257+'SEPTIEMBRE 24'!C257</f>
        <v>816585.07000000007</v>
      </c>
      <c r="D257" s="48">
        <f>+'JULIO 24'!D257+'AGOSTO 24'!D257+'SEPTIEMBRE 24'!D257</f>
        <v>493240.11</v>
      </c>
      <c r="E257" s="48">
        <f>+'JULIO 24'!E257+'AGOSTO 24'!E257+'SEPTIEMBRE 24'!E257</f>
        <v>10487.810000000001</v>
      </c>
      <c r="F257" s="48">
        <f>+'JULIO 24'!F257+'AGOSTO 24'!F257+'SEPTIEMBRE 24'!F257</f>
        <v>62919.199999999997</v>
      </c>
      <c r="G257" s="48">
        <f>+'JULIO 24'!G257+'AGOSTO 24'!G257+'SEPTIEMBRE 24'!G257</f>
        <v>28923.32</v>
      </c>
      <c r="H257" s="48">
        <f>+'JULIO 24'!H257+'AGOSTO 24'!H257+'SEPTIEMBRE 24'!H257</f>
        <v>6622.42</v>
      </c>
      <c r="I257" s="48">
        <f>+'JULIO 24'!I257+'AGOSTO 24'!I257+'SEPTIEMBRE 24'!I257</f>
        <v>20672.18</v>
      </c>
      <c r="J257" s="48">
        <f>+'JULIO 24'!J257+'AGOSTO 24'!J257+'SEPTIEMBRE 24'!J257</f>
        <v>1695.03</v>
      </c>
      <c r="K257" s="48">
        <f>+'JULIO 24'!K257+'AGOSTO 24'!K257+'SEPTIEMBRE 24'!K257</f>
        <v>906.45</v>
      </c>
      <c r="L257" s="48">
        <f>+'JULIO 24'!L257+'AGOSTO 24'!L257+'SEPTIEMBRE 24'!L257</f>
        <v>0</v>
      </c>
      <c r="M257" s="48">
        <f>+'JULIO 24'!M257+'AGOSTO 24'!M257+'SEPTIEMBRE 24'!M257</f>
        <v>0</v>
      </c>
      <c r="N257" s="53">
        <f t="shared" si="3"/>
        <v>1442051.59</v>
      </c>
    </row>
    <row r="258" spans="1:14" x14ac:dyDescent="0.25">
      <c r="A258" s="5" t="s">
        <v>510</v>
      </c>
      <c r="B258" s="6" t="s">
        <v>511</v>
      </c>
      <c r="C258" s="48">
        <f>+'JULIO 24'!C258+'AGOSTO 24'!C258+'SEPTIEMBRE 24'!C258</f>
        <v>604084.37</v>
      </c>
      <c r="D258" s="48">
        <f>+'JULIO 24'!D258+'AGOSTO 24'!D258+'SEPTIEMBRE 24'!D258</f>
        <v>208106.97</v>
      </c>
      <c r="E258" s="48">
        <f>+'JULIO 24'!E258+'AGOSTO 24'!E258+'SEPTIEMBRE 24'!E258</f>
        <v>7260.22</v>
      </c>
      <c r="F258" s="48">
        <f>+'JULIO 24'!F258+'AGOSTO 24'!F258+'SEPTIEMBRE 24'!F258</f>
        <v>38559.360000000001</v>
      </c>
      <c r="G258" s="48">
        <f>+'JULIO 24'!G258+'AGOSTO 24'!G258+'SEPTIEMBRE 24'!G258</f>
        <v>9169.69</v>
      </c>
      <c r="H258" s="48">
        <f>+'JULIO 24'!H258+'AGOSTO 24'!H258+'SEPTIEMBRE 24'!H258</f>
        <v>3965.4700000000003</v>
      </c>
      <c r="I258" s="48">
        <f>+'JULIO 24'!I258+'AGOSTO 24'!I258+'SEPTIEMBRE 24'!I258</f>
        <v>7946.9</v>
      </c>
      <c r="J258" s="48">
        <f>+'JULIO 24'!J258+'AGOSTO 24'!J258+'SEPTIEMBRE 24'!J258</f>
        <v>1352.43</v>
      </c>
      <c r="K258" s="48">
        <f>+'JULIO 24'!K258+'AGOSTO 24'!K258+'SEPTIEMBRE 24'!K258</f>
        <v>415.31</v>
      </c>
      <c r="L258" s="48">
        <f>+'JULIO 24'!L258+'AGOSTO 24'!L258+'SEPTIEMBRE 24'!L258</f>
        <v>0</v>
      </c>
      <c r="M258" s="48">
        <f>+'JULIO 24'!M258+'AGOSTO 24'!M258+'SEPTIEMBRE 24'!M258</f>
        <v>0</v>
      </c>
      <c r="N258" s="53">
        <f t="shared" si="3"/>
        <v>880860.72</v>
      </c>
    </row>
    <row r="259" spans="1:14" x14ac:dyDescent="0.25">
      <c r="A259" s="5" t="s">
        <v>512</v>
      </c>
      <c r="B259" s="6" t="s">
        <v>513</v>
      </c>
      <c r="C259" s="48">
        <f>+'JULIO 24'!C259+'AGOSTO 24'!C259+'SEPTIEMBRE 24'!C259</f>
        <v>455029.6</v>
      </c>
      <c r="D259" s="48">
        <f>+'JULIO 24'!D259+'AGOSTO 24'!D259+'SEPTIEMBRE 24'!D259</f>
        <v>183654.48</v>
      </c>
      <c r="E259" s="48">
        <f>+'JULIO 24'!E259+'AGOSTO 24'!E259+'SEPTIEMBRE 24'!E259</f>
        <v>6915.75</v>
      </c>
      <c r="F259" s="48">
        <f>+'JULIO 24'!F259+'AGOSTO 24'!F259+'SEPTIEMBRE 24'!F259</f>
        <v>30564.639999999999</v>
      </c>
      <c r="G259" s="48">
        <f>+'JULIO 24'!G259+'AGOSTO 24'!G259+'SEPTIEMBRE 24'!G259</f>
        <v>9239.3799999999992</v>
      </c>
      <c r="H259" s="48">
        <f>+'JULIO 24'!H259+'AGOSTO 24'!H259+'SEPTIEMBRE 24'!H259</f>
        <v>2903.33</v>
      </c>
      <c r="I259" s="48">
        <f>+'JULIO 24'!I259+'AGOSTO 24'!I259+'SEPTIEMBRE 24'!I259</f>
        <v>6325.7000000000007</v>
      </c>
      <c r="J259" s="48">
        <f>+'JULIO 24'!J259+'AGOSTO 24'!J259+'SEPTIEMBRE 24'!J259</f>
        <v>1346.8799999999999</v>
      </c>
      <c r="K259" s="48">
        <f>+'JULIO 24'!K259+'AGOSTO 24'!K259+'SEPTIEMBRE 24'!K259</f>
        <v>264.58999999999997</v>
      </c>
      <c r="L259" s="48">
        <f>+'JULIO 24'!L259+'AGOSTO 24'!L259+'SEPTIEMBRE 24'!L259</f>
        <v>15400</v>
      </c>
      <c r="M259" s="48">
        <f>+'JULIO 24'!M259+'AGOSTO 24'!M259+'SEPTIEMBRE 24'!M259</f>
        <v>0</v>
      </c>
      <c r="N259" s="53">
        <f t="shared" si="3"/>
        <v>711644.34999999986</v>
      </c>
    </row>
    <row r="260" spans="1:14" x14ac:dyDescent="0.25">
      <c r="A260" s="5" t="s">
        <v>514</v>
      </c>
      <c r="B260" s="6" t="s">
        <v>515</v>
      </c>
      <c r="C260" s="48">
        <f>+'JULIO 24'!C260+'AGOSTO 24'!C260+'SEPTIEMBRE 24'!C260</f>
        <v>578895.72</v>
      </c>
      <c r="D260" s="48">
        <f>+'JULIO 24'!D260+'AGOSTO 24'!D260+'SEPTIEMBRE 24'!D260</f>
        <v>149538</v>
      </c>
      <c r="E260" s="48">
        <f>+'JULIO 24'!E260+'AGOSTO 24'!E260+'SEPTIEMBRE 24'!E260</f>
        <v>8032.24</v>
      </c>
      <c r="F260" s="48">
        <f>+'JULIO 24'!F260+'AGOSTO 24'!F260+'SEPTIEMBRE 24'!F260</f>
        <v>42579.08</v>
      </c>
      <c r="G260" s="48">
        <f>+'JULIO 24'!G260+'AGOSTO 24'!G260+'SEPTIEMBRE 24'!G260</f>
        <v>18058.830000000002</v>
      </c>
      <c r="H260" s="48">
        <f>+'JULIO 24'!H260+'AGOSTO 24'!H260+'SEPTIEMBRE 24'!H260</f>
        <v>4314.7700000000004</v>
      </c>
      <c r="I260" s="48">
        <f>+'JULIO 24'!I260+'AGOSTO 24'!I260+'SEPTIEMBRE 24'!I260</f>
        <v>12463.3</v>
      </c>
      <c r="J260" s="48">
        <f>+'JULIO 24'!J260+'AGOSTO 24'!J260+'SEPTIEMBRE 24'!J260</f>
        <v>1391.25</v>
      </c>
      <c r="K260" s="48">
        <f>+'JULIO 24'!K260+'AGOSTO 24'!K260+'SEPTIEMBRE 24'!K260</f>
        <v>525.25</v>
      </c>
      <c r="L260" s="48">
        <f>+'JULIO 24'!L260+'AGOSTO 24'!L260+'SEPTIEMBRE 24'!L260</f>
        <v>1579</v>
      </c>
      <c r="M260" s="48">
        <f>+'JULIO 24'!M260+'AGOSTO 24'!M260+'SEPTIEMBRE 24'!M260</f>
        <v>0</v>
      </c>
      <c r="N260" s="53">
        <f t="shared" si="3"/>
        <v>817377.44</v>
      </c>
    </row>
    <row r="261" spans="1:14" x14ac:dyDescent="0.25">
      <c r="A261" s="5" t="s">
        <v>516</v>
      </c>
      <c r="B261" s="6" t="s">
        <v>517</v>
      </c>
      <c r="C261" s="48">
        <f>+'JULIO 24'!C261+'AGOSTO 24'!C261+'SEPTIEMBRE 24'!C261</f>
        <v>662002.84000000008</v>
      </c>
      <c r="D261" s="48">
        <f>+'JULIO 24'!D261+'AGOSTO 24'!D261+'SEPTIEMBRE 24'!D261</f>
        <v>212737.19999999998</v>
      </c>
      <c r="E261" s="48">
        <f>+'JULIO 24'!E261+'AGOSTO 24'!E261+'SEPTIEMBRE 24'!E261</f>
        <v>9780.68</v>
      </c>
      <c r="F261" s="48">
        <f>+'JULIO 24'!F261+'AGOSTO 24'!F261+'SEPTIEMBRE 24'!F261</f>
        <v>45810.380000000005</v>
      </c>
      <c r="G261" s="48">
        <f>+'JULIO 24'!G261+'AGOSTO 24'!G261+'SEPTIEMBRE 24'!G261</f>
        <v>15848.989999999998</v>
      </c>
      <c r="H261" s="48">
        <f>+'JULIO 24'!H261+'AGOSTO 24'!H261+'SEPTIEMBRE 24'!H261</f>
        <v>4448.71</v>
      </c>
      <c r="I261" s="48">
        <f>+'JULIO 24'!I261+'AGOSTO 24'!I261+'SEPTIEMBRE 24'!I261</f>
        <v>10646.98</v>
      </c>
      <c r="J261" s="48">
        <f>+'JULIO 24'!J261+'AGOSTO 24'!J261+'SEPTIEMBRE 24'!J261</f>
        <v>1828.9499999999998</v>
      </c>
      <c r="K261" s="48">
        <f>+'JULIO 24'!K261+'AGOSTO 24'!K261+'SEPTIEMBRE 24'!K261</f>
        <v>453.15999999999997</v>
      </c>
      <c r="L261" s="48">
        <f>+'JULIO 24'!L261+'AGOSTO 24'!L261+'SEPTIEMBRE 24'!L261</f>
        <v>0</v>
      </c>
      <c r="M261" s="48">
        <f>+'JULIO 24'!M261+'AGOSTO 24'!M261+'SEPTIEMBRE 24'!M261</f>
        <v>0</v>
      </c>
      <c r="N261" s="53">
        <f t="shared" si="3"/>
        <v>963557.89</v>
      </c>
    </row>
    <row r="262" spans="1:14" x14ac:dyDescent="0.25">
      <c r="A262" s="5" t="s">
        <v>518</v>
      </c>
      <c r="B262" s="6" t="s">
        <v>519</v>
      </c>
      <c r="C262" s="48">
        <f>+'JULIO 24'!C262+'AGOSTO 24'!C262+'SEPTIEMBRE 24'!C262</f>
        <v>857356.15</v>
      </c>
      <c r="D262" s="48">
        <f>+'JULIO 24'!D262+'AGOSTO 24'!D262+'SEPTIEMBRE 24'!D262</f>
        <v>384494.17999999993</v>
      </c>
      <c r="E262" s="48">
        <f>+'JULIO 24'!E262+'AGOSTO 24'!E262+'SEPTIEMBRE 24'!E262</f>
        <v>11387.25</v>
      </c>
      <c r="F262" s="48">
        <f>+'JULIO 24'!F262+'AGOSTO 24'!F262+'SEPTIEMBRE 24'!F262</f>
        <v>63525.07</v>
      </c>
      <c r="G262" s="48">
        <f>+'JULIO 24'!G262+'AGOSTO 24'!G262+'SEPTIEMBRE 24'!G262</f>
        <v>24085.67</v>
      </c>
      <c r="H262" s="48">
        <f>+'JULIO 24'!H262+'AGOSTO 24'!H262+'SEPTIEMBRE 24'!H262</f>
        <v>6559.13</v>
      </c>
      <c r="I262" s="48">
        <f>+'JULIO 24'!I262+'AGOSTO 24'!I262+'SEPTIEMBRE 24'!I262</f>
        <v>18076.86</v>
      </c>
      <c r="J262" s="48">
        <f>+'JULIO 24'!J262+'AGOSTO 24'!J262+'SEPTIEMBRE 24'!J262</f>
        <v>1981.0500000000002</v>
      </c>
      <c r="K262" s="48">
        <f>+'JULIO 24'!K262+'AGOSTO 24'!K262+'SEPTIEMBRE 24'!K262</f>
        <v>833.55</v>
      </c>
      <c r="L262" s="48">
        <f>+'JULIO 24'!L262+'AGOSTO 24'!L262+'SEPTIEMBRE 24'!L262</f>
        <v>0</v>
      </c>
      <c r="M262" s="48">
        <f>+'JULIO 24'!M262+'AGOSTO 24'!M262+'SEPTIEMBRE 24'!M262</f>
        <v>0</v>
      </c>
      <c r="N262" s="53">
        <f t="shared" si="3"/>
        <v>1368298.9100000001</v>
      </c>
    </row>
    <row r="263" spans="1:14" x14ac:dyDescent="0.25">
      <c r="A263" s="5" t="s">
        <v>520</v>
      </c>
      <c r="B263" s="6" t="s">
        <v>521</v>
      </c>
      <c r="C263" s="48">
        <f>+'JULIO 24'!C263+'AGOSTO 24'!C263+'SEPTIEMBRE 24'!C263</f>
        <v>557790.68999999994</v>
      </c>
      <c r="D263" s="48">
        <f>+'JULIO 24'!D263+'AGOSTO 24'!D263+'SEPTIEMBRE 24'!D263</f>
        <v>140836.79999999999</v>
      </c>
      <c r="E263" s="48">
        <f>+'JULIO 24'!E263+'AGOSTO 24'!E263+'SEPTIEMBRE 24'!E263</f>
        <v>7601.76</v>
      </c>
      <c r="F263" s="48">
        <f>+'JULIO 24'!F263+'AGOSTO 24'!F263+'SEPTIEMBRE 24'!F263</f>
        <v>38490.720000000001</v>
      </c>
      <c r="G263" s="48">
        <f>+'JULIO 24'!G263+'AGOSTO 24'!G263+'SEPTIEMBRE 24'!G263</f>
        <v>14879.920000000002</v>
      </c>
      <c r="H263" s="48">
        <f>+'JULIO 24'!H263+'AGOSTO 24'!H263+'SEPTIEMBRE 24'!H263</f>
        <v>3858.6400000000003</v>
      </c>
      <c r="I263" s="48">
        <f>+'JULIO 24'!I263+'AGOSTO 24'!I263+'SEPTIEMBRE 24'!I263</f>
        <v>10216.93</v>
      </c>
      <c r="J263" s="48">
        <f>+'JULIO 24'!J263+'AGOSTO 24'!J263+'SEPTIEMBRE 24'!J263</f>
        <v>1392.27</v>
      </c>
      <c r="K263" s="48">
        <f>+'JULIO 24'!K263+'AGOSTO 24'!K263+'SEPTIEMBRE 24'!K263</f>
        <v>424.1</v>
      </c>
      <c r="L263" s="48">
        <f>+'JULIO 24'!L263+'AGOSTO 24'!L263+'SEPTIEMBRE 24'!L263</f>
        <v>9337</v>
      </c>
      <c r="M263" s="48">
        <f>+'JULIO 24'!M263+'AGOSTO 24'!M263+'SEPTIEMBRE 24'!M263</f>
        <v>0</v>
      </c>
      <c r="N263" s="53">
        <f t="shared" si="3"/>
        <v>784828.83000000007</v>
      </c>
    </row>
    <row r="264" spans="1:14" x14ac:dyDescent="0.25">
      <c r="A264" s="5" t="s">
        <v>522</v>
      </c>
      <c r="B264" s="6" t="s">
        <v>523</v>
      </c>
      <c r="C264" s="48">
        <f>+'JULIO 24'!C264+'AGOSTO 24'!C264+'SEPTIEMBRE 24'!C264</f>
        <v>256351.03999999998</v>
      </c>
      <c r="D264" s="48">
        <f>+'JULIO 24'!D264+'AGOSTO 24'!D264+'SEPTIEMBRE 24'!D264</f>
        <v>122844.23999999999</v>
      </c>
      <c r="E264" s="48">
        <f>+'JULIO 24'!E264+'AGOSTO 24'!E264+'SEPTIEMBRE 24'!E264</f>
        <v>3911.98</v>
      </c>
      <c r="F264" s="48">
        <f>+'JULIO 24'!F264+'AGOSTO 24'!F264+'SEPTIEMBRE 24'!F264</f>
        <v>16356.71</v>
      </c>
      <c r="G264" s="48">
        <f>+'JULIO 24'!G264+'AGOSTO 24'!G264+'SEPTIEMBRE 24'!G264</f>
        <v>1693.5</v>
      </c>
      <c r="H264" s="48">
        <f>+'JULIO 24'!H264+'AGOSTO 24'!H264+'SEPTIEMBRE 24'!H264</f>
        <v>1522.3700000000001</v>
      </c>
      <c r="I264" s="48">
        <f>+'JULIO 24'!I264+'AGOSTO 24'!I264+'SEPTIEMBRE 24'!I264</f>
        <v>1878.83</v>
      </c>
      <c r="J264" s="48">
        <f>+'JULIO 24'!J264+'AGOSTO 24'!J264+'SEPTIEMBRE 24'!J264</f>
        <v>784.94999999999993</v>
      </c>
      <c r="K264" s="48">
        <f>+'JULIO 24'!K264+'AGOSTO 24'!K264+'SEPTIEMBRE 24'!K264</f>
        <v>116.47999999999999</v>
      </c>
      <c r="L264" s="48">
        <f>+'JULIO 24'!L264+'AGOSTO 24'!L264+'SEPTIEMBRE 24'!L264</f>
        <v>0</v>
      </c>
      <c r="M264" s="48">
        <f>+'JULIO 24'!M264+'AGOSTO 24'!M264+'SEPTIEMBRE 24'!M264</f>
        <v>0</v>
      </c>
      <c r="N264" s="53">
        <f t="shared" si="3"/>
        <v>405460.1</v>
      </c>
    </row>
    <row r="265" spans="1:14" x14ac:dyDescent="0.25">
      <c r="A265" s="5" t="s">
        <v>524</v>
      </c>
      <c r="B265" s="6" t="s">
        <v>525</v>
      </c>
      <c r="C265" s="48">
        <f>+'JULIO 24'!C265+'AGOSTO 24'!C265+'SEPTIEMBRE 24'!C265</f>
        <v>399424.55000000005</v>
      </c>
      <c r="D265" s="48">
        <f>+'JULIO 24'!D265+'AGOSTO 24'!D265+'SEPTIEMBRE 24'!D265</f>
        <v>193051.3</v>
      </c>
      <c r="E265" s="48">
        <f>+'JULIO 24'!E265+'AGOSTO 24'!E265+'SEPTIEMBRE 24'!E265</f>
        <v>6149.17</v>
      </c>
      <c r="F265" s="48">
        <f>+'JULIO 24'!F265+'AGOSTO 24'!F265+'SEPTIEMBRE 24'!F265</f>
        <v>26925.59</v>
      </c>
      <c r="G265" s="48">
        <f>+'JULIO 24'!G265+'AGOSTO 24'!G265+'SEPTIEMBRE 24'!G265</f>
        <v>7945.5099999999993</v>
      </c>
      <c r="H265" s="48">
        <f>+'JULIO 24'!H265+'AGOSTO 24'!H265+'SEPTIEMBRE 24'!H265</f>
        <v>2548.8599999999997</v>
      </c>
      <c r="I265" s="48">
        <f>+'JULIO 24'!I265+'AGOSTO 24'!I265+'SEPTIEMBRE 24'!I265</f>
        <v>5490.2</v>
      </c>
      <c r="J265" s="48">
        <f>+'JULIO 24'!J265+'AGOSTO 24'!J265+'SEPTIEMBRE 24'!J265</f>
        <v>1220.8799999999999</v>
      </c>
      <c r="K265" s="48">
        <f>+'JULIO 24'!K265+'AGOSTO 24'!K265+'SEPTIEMBRE 24'!K265</f>
        <v>230.85999999999999</v>
      </c>
      <c r="L265" s="48">
        <f>+'JULIO 24'!L265+'AGOSTO 24'!L265+'SEPTIEMBRE 24'!L265</f>
        <v>20860</v>
      </c>
      <c r="M265" s="48">
        <f>+'JULIO 24'!M265+'AGOSTO 24'!M265+'SEPTIEMBRE 24'!M265</f>
        <v>0</v>
      </c>
      <c r="N265" s="53">
        <f t="shared" ref="N265:N328" si="4">SUM(C265:M265)</f>
        <v>663846.92000000004</v>
      </c>
    </row>
    <row r="266" spans="1:14" x14ac:dyDescent="0.25">
      <c r="A266" s="5" t="s">
        <v>526</v>
      </c>
      <c r="B266" s="6" t="s">
        <v>527</v>
      </c>
      <c r="C266" s="48">
        <f>+'JULIO 24'!C266+'AGOSTO 24'!C266+'SEPTIEMBRE 24'!C266</f>
        <v>376890.04000000004</v>
      </c>
      <c r="D266" s="48">
        <f>+'JULIO 24'!D266+'AGOSTO 24'!D266+'SEPTIEMBRE 24'!D266</f>
        <v>166856.95999999999</v>
      </c>
      <c r="E266" s="48">
        <f>+'JULIO 24'!E266+'AGOSTO 24'!E266+'SEPTIEMBRE 24'!E266</f>
        <v>5283.1</v>
      </c>
      <c r="F266" s="48">
        <f>+'JULIO 24'!F266+'AGOSTO 24'!F266+'SEPTIEMBRE 24'!F266</f>
        <v>27778.45</v>
      </c>
      <c r="G266" s="48">
        <f>+'JULIO 24'!G266+'AGOSTO 24'!G266+'SEPTIEMBRE 24'!G266</f>
        <v>5209.91</v>
      </c>
      <c r="H266" s="48">
        <f>+'JULIO 24'!H266+'AGOSTO 24'!H266+'SEPTIEMBRE 24'!H266</f>
        <v>2808.26</v>
      </c>
      <c r="I266" s="48">
        <f>+'JULIO 24'!I266+'AGOSTO 24'!I266+'SEPTIEMBRE 24'!I266</f>
        <v>5577.84</v>
      </c>
      <c r="J266" s="48">
        <f>+'JULIO 24'!J266+'AGOSTO 24'!J266+'SEPTIEMBRE 24'!J266</f>
        <v>928.86</v>
      </c>
      <c r="K266" s="48">
        <f>+'JULIO 24'!K266+'AGOSTO 24'!K266+'SEPTIEMBRE 24'!K266</f>
        <v>340.59</v>
      </c>
      <c r="L266" s="48">
        <f>+'JULIO 24'!L266+'AGOSTO 24'!L266+'SEPTIEMBRE 24'!L266</f>
        <v>0</v>
      </c>
      <c r="M266" s="48">
        <f>+'JULIO 24'!M266+'AGOSTO 24'!M266+'SEPTIEMBRE 24'!M266</f>
        <v>0</v>
      </c>
      <c r="N266" s="53">
        <f t="shared" si="4"/>
        <v>591674.00999999989</v>
      </c>
    </row>
    <row r="267" spans="1:14" x14ac:dyDescent="0.25">
      <c r="A267" s="5" t="s">
        <v>528</v>
      </c>
      <c r="B267" s="6" t="s">
        <v>529</v>
      </c>
      <c r="C267" s="48">
        <f>+'JULIO 24'!C267+'AGOSTO 24'!C267+'SEPTIEMBRE 24'!C267</f>
        <v>673925.36</v>
      </c>
      <c r="D267" s="48">
        <f>+'JULIO 24'!D267+'AGOSTO 24'!D267+'SEPTIEMBRE 24'!D267</f>
        <v>337847.16000000003</v>
      </c>
      <c r="E267" s="48">
        <f>+'JULIO 24'!E267+'AGOSTO 24'!E267+'SEPTIEMBRE 24'!E267</f>
        <v>9318.58</v>
      </c>
      <c r="F267" s="48">
        <f>+'JULIO 24'!F267+'AGOSTO 24'!F267+'SEPTIEMBRE 24'!F267</f>
        <v>46476.24</v>
      </c>
      <c r="G267" s="48">
        <f>+'JULIO 24'!G267+'AGOSTO 24'!G267+'SEPTIEMBRE 24'!G267</f>
        <v>16344.79</v>
      </c>
      <c r="H267" s="48">
        <f>+'JULIO 24'!H267+'AGOSTO 24'!H267+'SEPTIEMBRE 24'!H267</f>
        <v>4633.49</v>
      </c>
      <c r="I267" s="48">
        <f>+'JULIO 24'!I267+'AGOSTO 24'!I267+'SEPTIEMBRE 24'!I267</f>
        <v>11508.85</v>
      </c>
      <c r="J267" s="48">
        <f>+'JULIO 24'!J267+'AGOSTO 24'!J267+'SEPTIEMBRE 24'!J267</f>
        <v>1720.8000000000002</v>
      </c>
      <c r="K267" s="48">
        <f>+'JULIO 24'!K267+'AGOSTO 24'!K267+'SEPTIEMBRE 24'!K267</f>
        <v>502.03</v>
      </c>
      <c r="L267" s="48">
        <f>+'JULIO 24'!L267+'AGOSTO 24'!L267+'SEPTIEMBRE 24'!L267</f>
        <v>0</v>
      </c>
      <c r="M267" s="48">
        <f>+'JULIO 24'!M267+'AGOSTO 24'!M267+'SEPTIEMBRE 24'!M267</f>
        <v>0</v>
      </c>
      <c r="N267" s="53">
        <f t="shared" si="4"/>
        <v>1102277.3000000003</v>
      </c>
    </row>
    <row r="268" spans="1:14" x14ac:dyDescent="0.25">
      <c r="A268" s="5" t="s">
        <v>530</v>
      </c>
      <c r="B268" s="6" t="s">
        <v>531</v>
      </c>
      <c r="C268" s="48">
        <f>+'JULIO 24'!C268+'AGOSTO 24'!C268+'SEPTIEMBRE 24'!C268</f>
        <v>565368.07000000007</v>
      </c>
      <c r="D268" s="48">
        <f>+'JULIO 24'!D268+'AGOSTO 24'!D268+'SEPTIEMBRE 24'!D268</f>
        <v>137166.59999999998</v>
      </c>
      <c r="E268" s="48">
        <f>+'JULIO 24'!E268+'AGOSTO 24'!E268+'SEPTIEMBRE 24'!E268</f>
        <v>7815.0099999999993</v>
      </c>
      <c r="F268" s="48">
        <f>+'JULIO 24'!F268+'AGOSTO 24'!F268+'SEPTIEMBRE 24'!F268</f>
        <v>40561.47</v>
      </c>
      <c r="G268" s="48">
        <f>+'JULIO 24'!G268+'AGOSTO 24'!G268+'SEPTIEMBRE 24'!G268</f>
        <v>16437.18</v>
      </c>
      <c r="H268" s="48">
        <f>+'JULIO 24'!H268+'AGOSTO 24'!H268+'SEPTIEMBRE 24'!H268</f>
        <v>4090.7400000000002</v>
      </c>
      <c r="I268" s="48">
        <f>+'JULIO 24'!I268+'AGOSTO 24'!I268+'SEPTIEMBRE 24'!I268</f>
        <v>11412.5</v>
      </c>
      <c r="J268" s="48">
        <f>+'JULIO 24'!J268+'AGOSTO 24'!J268+'SEPTIEMBRE 24'!J268</f>
        <v>1402.6200000000001</v>
      </c>
      <c r="K268" s="48">
        <f>+'JULIO 24'!K268+'AGOSTO 24'!K268+'SEPTIEMBRE 24'!K268</f>
        <v>478.68</v>
      </c>
      <c r="L268" s="48">
        <f>+'JULIO 24'!L268+'AGOSTO 24'!L268+'SEPTIEMBRE 24'!L268</f>
        <v>0</v>
      </c>
      <c r="M268" s="48">
        <f>+'JULIO 24'!M268+'AGOSTO 24'!M268+'SEPTIEMBRE 24'!M268</f>
        <v>0</v>
      </c>
      <c r="N268" s="53">
        <f t="shared" si="4"/>
        <v>784732.87000000011</v>
      </c>
    </row>
    <row r="269" spans="1:14" x14ac:dyDescent="0.25">
      <c r="A269" s="5" t="s">
        <v>532</v>
      </c>
      <c r="B269" s="6" t="s">
        <v>533</v>
      </c>
      <c r="C269" s="48">
        <f>+'JULIO 24'!C269+'AGOSTO 24'!C269+'SEPTIEMBRE 24'!C269</f>
        <v>1444110.56</v>
      </c>
      <c r="D269" s="48">
        <f>+'JULIO 24'!D269+'AGOSTO 24'!D269+'SEPTIEMBRE 24'!D269</f>
        <v>1120272.55</v>
      </c>
      <c r="E269" s="48">
        <f>+'JULIO 24'!E269+'AGOSTO 24'!E269+'SEPTIEMBRE 24'!E269</f>
        <v>18081.29</v>
      </c>
      <c r="F269" s="48">
        <f>+'JULIO 24'!F269+'AGOSTO 24'!F269+'SEPTIEMBRE 24'!F269</f>
        <v>111729.18</v>
      </c>
      <c r="G269" s="48">
        <f>+'JULIO 24'!G269+'AGOSTO 24'!G269+'SEPTIEMBRE 24'!G269</f>
        <v>52598.479999999996</v>
      </c>
      <c r="H269" s="48">
        <f>+'JULIO 24'!H269+'AGOSTO 24'!H269+'SEPTIEMBRE 24'!H269</f>
        <v>11855.39</v>
      </c>
      <c r="I269" s="48">
        <f>+'JULIO 24'!I269+'AGOSTO 24'!I269+'SEPTIEMBRE 24'!I269</f>
        <v>37531.200000000004</v>
      </c>
      <c r="J269" s="48">
        <f>+'JULIO 24'!J269+'AGOSTO 24'!J269+'SEPTIEMBRE 24'!J269</f>
        <v>2844.66</v>
      </c>
      <c r="K269" s="48">
        <f>+'JULIO 24'!K269+'AGOSTO 24'!K269+'SEPTIEMBRE 24'!K269</f>
        <v>1652.3600000000001</v>
      </c>
      <c r="L269" s="48">
        <f>+'JULIO 24'!L269+'AGOSTO 24'!L269+'SEPTIEMBRE 24'!L269</f>
        <v>72682</v>
      </c>
      <c r="M269" s="48">
        <f>+'JULIO 24'!M269+'AGOSTO 24'!M269+'SEPTIEMBRE 24'!M269</f>
        <v>0</v>
      </c>
      <c r="N269" s="53">
        <f t="shared" si="4"/>
        <v>2873357.6700000009</v>
      </c>
    </row>
    <row r="270" spans="1:14" x14ac:dyDescent="0.25">
      <c r="A270" s="5" t="s">
        <v>534</v>
      </c>
      <c r="B270" s="6" t="s">
        <v>535</v>
      </c>
      <c r="C270" s="48">
        <f>+'JULIO 24'!C270+'AGOSTO 24'!C270+'SEPTIEMBRE 24'!C270</f>
        <v>320857.57</v>
      </c>
      <c r="D270" s="48">
        <f>+'JULIO 24'!D270+'AGOSTO 24'!D270+'SEPTIEMBRE 24'!D270</f>
        <v>106709.11000000002</v>
      </c>
      <c r="E270" s="48">
        <f>+'JULIO 24'!E270+'AGOSTO 24'!E270+'SEPTIEMBRE 24'!E270</f>
        <v>4589.1500000000005</v>
      </c>
      <c r="F270" s="48">
        <f>+'JULIO 24'!F270+'AGOSTO 24'!F270+'SEPTIEMBRE 24'!F270</f>
        <v>23413.309999999998</v>
      </c>
      <c r="G270" s="48">
        <f>+'JULIO 24'!G270+'AGOSTO 24'!G270+'SEPTIEMBRE 24'!G270</f>
        <v>7301.86</v>
      </c>
      <c r="H270" s="48">
        <f>+'JULIO 24'!H270+'AGOSTO 24'!H270+'SEPTIEMBRE 24'!H270</f>
        <v>2349.8199999999997</v>
      </c>
      <c r="I270" s="48">
        <f>+'JULIO 24'!I270+'AGOSTO 24'!I270+'SEPTIEMBRE 24'!I270</f>
        <v>5778.35</v>
      </c>
      <c r="J270" s="48">
        <f>+'JULIO 24'!J270+'AGOSTO 24'!J270+'SEPTIEMBRE 24'!J270</f>
        <v>859.47</v>
      </c>
      <c r="K270" s="48">
        <f>+'JULIO 24'!K270+'AGOSTO 24'!K270+'SEPTIEMBRE 24'!K270</f>
        <v>276.20999999999998</v>
      </c>
      <c r="L270" s="48">
        <f>+'JULIO 24'!L270+'AGOSTO 24'!L270+'SEPTIEMBRE 24'!L270</f>
        <v>0</v>
      </c>
      <c r="M270" s="48">
        <f>+'JULIO 24'!M270+'AGOSTO 24'!M270+'SEPTIEMBRE 24'!M270</f>
        <v>0</v>
      </c>
      <c r="N270" s="53">
        <f t="shared" si="4"/>
        <v>472134.85000000003</v>
      </c>
    </row>
    <row r="271" spans="1:14" x14ac:dyDescent="0.25">
      <c r="A271" s="5" t="s">
        <v>536</v>
      </c>
      <c r="B271" s="6" t="s">
        <v>537</v>
      </c>
      <c r="C271" s="48">
        <f>+'JULIO 24'!C271+'AGOSTO 24'!C271+'SEPTIEMBRE 24'!C271</f>
        <v>866903.44</v>
      </c>
      <c r="D271" s="48">
        <f>+'JULIO 24'!D271+'AGOSTO 24'!D271+'SEPTIEMBRE 24'!D271</f>
        <v>353592.33999999997</v>
      </c>
      <c r="E271" s="48">
        <f>+'JULIO 24'!E271+'AGOSTO 24'!E271+'SEPTIEMBRE 24'!E271</f>
        <v>11122.26</v>
      </c>
      <c r="F271" s="48">
        <f>+'JULIO 24'!F271+'AGOSTO 24'!F271+'SEPTIEMBRE 24'!F271</f>
        <v>61722.42</v>
      </c>
      <c r="G271" s="48">
        <f>+'JULIO 24'!G271+'AGOSTO 24'!G271+'SEPTIEMBRE 24'!G271</f>
        <v>24181.66</v>
      </c>
      <c r="H271" s="48">
        <f>+'JULIO 24'!H271+'AGOSTO 24'!H271+'SEPTIEMBRE 24'!H271</f>
        <v>6371.9699999999993</v>
      </c>
      <c r="I271" s="48">
        <f>+'JULIO 24'!I271+'AGOSTO 24'!I271+'SEPTIEMBRE 24'!I271</f>
        <v>17427.190000000002</v>
      </c>
      <c r="J271" s="48">
        <f>+'JULIO 24'!J271+'AGOSTO 24'!J271+'SEPTIEMBRE 24'!J271</f>
        <v>1909.1399999999999</v>
      </c>
      <c r="K271" s="48">
        <f>+'JULIO 24'!K271+'AGOSTO 24'!K271+'SEPTIEMBRE 24'!K271</f>
        <v>777.21</v>
      </c>
      <c r="L271" s="48">
        <f>+'JULIO 24'!L271+'AGOSTO 24'!L271+'SEPTIEMBRE 24'!L271</f>
        <v>0</v>
      </c>
      <c r="M271" s="48">
        <f>+'JULIO 24'!M271+'AGOSTO 24'!M271+'SEPTIEMBRE 24'!M271</f>
        <v>0</v>
      </c>
      <c r="N271" s="53">
        <f t="shared" si="4"/>
        <v>1344007.6299999994</v>
      </c>
    </row>
    <row r="272" spans="1:14" x14ac:dyDescent="0.25">
      <c r="A272" s="5" t="s">
        <v>538</v>
      </c>
      <c r="B272" s="6" t="s">
        <v>539</v>
      </c>
      <c r="C272" s="48">
        <f>+'JULIO 24'!C272+'AGOSTO 24'!C272+'SEPTIEMBRE 24'!C272</f>
        <v>600987.54999999993</v>
      </c>
      <c r="D272" s="48">
        <f>+'JULIO 24'!D272+'AGOSTO 24'!D272+'SEPTIEMBRE 24'!D272</f>
        <v>263327.69999999995</v>
      </c>
      <c r="E272" s="48">
        <f>+'JULIO 24'!E272+'AGOSTO 24'!E272+'SEPTIEMBRE 24'!E272</f>
        <v>8379.58</v>
      </c>
      <c r="F272" s="48">
        <f>+'JULIO 24'!F272+'AGOSTO 24'!F272+'SEPTIEMBRE 24'!F272</f>
        <v>42809.66</v>
      </c>
      <c r="G272" s="48">
        <f>+'JULIO 24'!G272+'AGOSTO 24'!G272+'SEPTIEMBRE 24'!G272</f>
        <v>16484.57</v>
      </c>
      <c r="H272" s="48">
        <f>+'JULIO 24'!H272+'AGOSTO 24'!H272+'SEPTIEMBRE 24'!H272</f>
        <v>4292.0199999999995</v>
      </c>
      <c r="I272" s="48">
        <f>+'JULIO 24'!I272+'AGOSTO 24'!I272+'SEPTIEMBRE 24'!I272</f>
        <v>11480.34</v>
      </c>
      <c r="J272" s="48">
        <f>+'JULIO 24'!J272+'AGOSTO 24'!J272+'SEPTIEMBRE 24'!J272</f>
        <v>1493.76</v>
      </c>
      <c r="K272" s="48">
        <f>+'JULIO 24'!K272+'AGOSTO 24'!K272+'SEPTIEMBRE 24'!K272</f>
        <v>491.53999999999996</v>
      </c>
      <c r="L272" s="48">
        <f>+'JULIO 24'!L272+'AGOSTO 24'!L272+'SEPTIEMBRE 24'!L272</f>
        <v>8421</v>
      </c>
      <c r="M272" s="48">
        <f>+'JULIO 24'!M272+'AGOSTO 24'!M272+'SEPTIEMBRE 24'!M272</f>
        <v>0</v>
      </c>
      <c r="N272" s="53">
        <f t="shared" si="4"/>
        <v>958167.71999999986</v>
      </c>
    </row>
    <row r="273" spans="1:14" x14ac:dyDescent="0.25">
      <c r="A273" s="5" t="s">
        <v>540</v>
      </c>
      <c r="B273" s="6" t="s">
        <v>541</v>
      </c>
      <c r="C273" s="48">
        <f>+'JULIO 24'!C273+'AGOSTO 24'!C273+'SEPTIEMBRE 24'!C273</f>
        <v>1624699.24</v>
      </c>
      <c r="D273" s="48">
        <f>+'JULIO 24'!D273+'AGOSTO 24'!D273+'SEPTIEMBRE 24'!D273</f>
        <v>181516.79999999999</v>
      </c>
      <c r="E273" s="48">
        <f>+'JULIO 24'!E273+'AGOSTO 24'!E273+'SEPTIEMBRE 24'!E273</f>
        <v>20108.990000000002</v>
      </c>
      <c r="F273" s="48">
        <f>+'JULIO 24'!F273+'AGOSTO 24'!F273+'SEPTIEMBRE 24'!F273</f>
        <v>131838.01</v>
      </c>
      <c r="G273" s="48">
        <f>+'JULIO 24'!G273+'AGOSTO 24'!G273+'SEPTIEMBRE 24'!G273</f>
        <v>51042.16</v>
      </c>
      <c r="H273" s="48">
        <f>+'JULIO 24'!H273+'AGOSTO 24'!H273+'SEPTIEMBRE 24'!H273</f>
        <v>14162.070000000002</v>
      </c>
      <c r="I273" s="48">
        <f>+'JULIO 24'!I273+'AGOSTO 24'!I273+'SEPTIEMBRE 24'!I273</f>
        <v>41465.39</v>
      </c>
      <c r="J273" s="48">
        <f>+'JULIO 24'!J273+'AGOSTO 24'!J273+'SEPTIEMBRE 24'!J273</f>
        <v>2893.71</v>
      </c>
      <c r="K273" s="48">
        <f>+'JULIO 24'!K273+'AGOSTO 24'!K273+'SEPTIEMBRE 24'!K273</f>
        <v>2096.6099999999997</v>
      </c>
      <c r="L273" s="48">
        <f>+'JULIO 24'!L273+'AGOSTO 24'!L273+'SEPTIEMBRE 24'!L273</f>
        <v>0</v>
      </c>
      <c r="M273" s="48">
        <f>+'JULIO 24'!M273+'AGOSTO 24'!M273+'SEPTIEMBRE 24'!M273</f>
        <v>0</v>
      </c>
      <c r="N273" s="53">
        <f t="shared" si="4"/>
        <v>2069822.98</v>
      </c>
    </row>
    <row r="274" spans="1:14" x14ac:dyDescent="0.25">
      <c r="A274" s="5" t="s">
        <v>542</v>
      </c>
      <c r="B274" s="6" t="s">
        <v>543</v>
      </c>
      <c r="C274" s="48">
        <f>+'JULIO 24'!C274+'AGOSTO 24'!C274+'SEPTIEMBRE 24'!C274</f>
        <v>1955503.74</v>
      </c>
      <c r="D274" s="48">
        <f>+'JULIO 24'!D274+'AGOSTO 24'!D274+'SEPTIEMBRE 24'!D274</f>
        <v>1933358.1300000001</v>
      </c>
      <c r="E274" s="48">
        <f>+'JULIO 24'!E274+'AGOSTO 24'!E274+'SEPTIEMBRE 24'!E274</f>
        <v>23107.129999999997</v>
      </c>
      <c r="F274" s="48">
        <f>+'JULIO 24'!F274+'AGOSTO 24'!F274+'SEPTIEMBRE 24'!F274</f>
        <v>155173.00999999998</v>
      </c>
      <c r="G274" s="48">
        <f>+'JULIO 24'!G274+'AGOSTO 24'!G274+'SEPTIEMBRE 24'!G274</f>
        <v>64463.56</v>
      </c>
      <c r="H274" s="48">
        <f>+'JULIO 24'!H274+'AGOSTO 24'!H274+'SEPTIEMBRE 24'!H274</f>
        <v>16799.27</v>
      </c>
      <c r="I274" s="48">
        <f>+'JULIO 24'!I274+'AGOSTO 24'!I274+'SEPTIEMBRE 24'!I274</f>
        <v>50787.6</v>
      </c>
      <c r="J274" s="48">
        <f>+'JULIO 24'!J274+'AGOSTO 24'!J274+'SEPTIEMBRE 24'!J274</f>
        <v>3274.56</v>
      </c>
      <c r="K274" s="48">
        <f>+'JULIO 24'!K274+'AGOSTO 24'!K274+'SEPTIEMBRE 24'!K274</f>
        <v>2473.23</v>
      </c>
      <c r="L274" s="48">
        <f>+'JULIO 24'!L274+'AGOSTO 24'!L274+'SEPTIEMBRE 24'!L274</f>
        <v>183794</v>
      </c>
      <c r="M274" s="48">
        <f>+'JULIO 24'!M274+'AGOSTO 24'!M274+'SEPTIEMBRE 24'!M274</f>
        <v>0</v>
      </c>
      <c r="N274" s="53">
        <f t="shared" si="4"/>
        <v>4388734.2299999995</v>
      </c>
    </row>
    <row r="275" spans="1:14" x14ac:dyDescent="0.25">
      <c r="A275" s="5" t="s">
        <v>544</v>
      </c>
      <c r="B275" s="6" t="s">
        <v>545</v>
      </c>
      <c r="C275" s="48">
        <f>+'JULIO 24'!C275+'AGOSTO 24'!C275+'SEPTIEMBRE 24'!C275</f>
        <v>203699.31</v>
      </c>
      <c r="D275" s="48">
        <f>+'JULIO 24'!D275+'AGOSTO 24'!D275+'SEPTIEMBRE 24'!D275</f>
        <v>109751.63</v>
      </c>
      <c r="E275" s="48">
        <f>+'JULIO 24'!E275+'AGOSTO 24'!E275+'SEPTIEMBRE 24'!E275</f>
        <v>3407.6099999999997</v>
      </c>
      <c r="F275" s="48">
        <f>+'JULIO 24'!F275+'AGOSTO 24'!F275+'SEPTIEMBRE 24'!F275</f>
        <v>12710.419999999998</v>
      </c>
      <c r="G275" s="48">
        <f>+'JULIO 24'!G275+'AGOSTO 24'!G275+'SEPTIEMBRE 24'!G275</f>
        <v>1804</v>
      </c>
      <c r="H275" s="48">
        <f>+'JULIO 24'!H275+'AGOSTO 24'!H275+'SEPTIEMBRE 24'!H275</f>
        <v>1114.4099999999999</v>
      </c>
      <c r="I275" s="48">
        <f>+'JULIO 24'!I275+'AGOSTO 24'!I275+'SEPTIEMBRE 24'!I275</f>
        <v>1349.1100000000001</v>
      </c>
      <c r="J275" s="48">
        <f>+'JULIO 24'!J275+'AGOSTO 24'!J275+'SEPTIEMBRE 24'!J275</f>
        <v>706.34999999999991</v>
      </c>
      <c r="K275" s="48">
        <f>+'JULIO 24'!K275+'AGOSTO 24'!K275+'SEPTIEMBRE 24'!K275</f>
        <v>60.589999999999996</v>
      </c>
      <c r="L275" s="48">
        <f>+'JULIO 24'!L275+'AGOSTO 24'!L275+'SEPTIEMBRE 24'!L275</f>
        <v>0</v>
      </c>
      <c r="M275" s="48">
        <f>+'JULIO 24'!M275+'AGOSTO 24'!M275+'SEPTIEMBRE 24'!M275</f>
        <v>0</v>
      </c>
      <c r="N275" s="53">
        <f t="shared" si="4"/>
        <v>334603.42999999993</v>
      </c>
    </row>
    <row r="276" spans="1:14" x14ac:dyDescent="0.25">
      <c r="A276" s="5" t="s">
        <v>546</v>
      </c>
      <c r="B276" s="6" t="s">
        <v>547</v>
      </c>
      <c r="C276" s="48">
        <f>+'JULIO 24'!C276+'AGOSTO 24'!C276+'SEPTIEMBRE 24'!C276</f>
        <v>495107.74</v>
      </c>
      <c r="D276" s="48">
        <f>+'JULIO 24'!D276+'AGOSTO 24'!D276+'SEPTIEMBRE 24'!D276</f>
        <v>202819.22999999998</v>
      </c>
      <c r="E276" s="48">
        <f>+'JULIO 24'!E276+'AGOSTO 24'!E276+'SEPTIEMBRE 24'!E276</f>
        <v>6493.8799999999992</v>
      </c>
      <c r="F276" s="48">
        <f>+'JULIO 24'!F276+'AGOSTO 24'!F276+'SEPTIEMBRE 24'!F276</f>
        <v>39467.909999999996</v>
      </c>
      <c r="G276" s="48">
        <f>+'JULIO 24'!G276+'AGOSTO 24'!G276+'SEPTIEMBRE 24'!G276</f>
        <v>8557.6299999999992</v>
      </c>
      <c r="H276" s="48">
        <f>+'JULIO 24'!H276+'AGOSTO 24'!H276+'SEPTIEMBRE 24'!H276</f>
        <v>4152.7700000000004</v>
      </c>
      <c r="I276" s="48">
        <f>+'JULIO 24'!I276+'AGOSTO 24'!I276+'SEPTIEMBRE 24'!I276</f>
        <v>9449.5400000000009</v>
      </c>
      <c r="J276" s="48">
        <f>+'JULIO 24'!J276+'AGOSTO 24'!J276+'SEPTIEMBRE 24'!J276</f>
        <v>983.69999999999993</v>
      </c>
      <c r="K276" s="48">
        <f>+'JULIO 24'!K276+'AGOSTO 24'!K276+'SEPTIEMBRE 24'!K276</f>
        <v>586.58999999999992</v>
      </c>
      <c r="L276" s="48">
        <f>+'JULIO 24'!L276+'AGOSTO 24'!L276+'SEPTIEMBRE 24'!L276</f>
        <v>33205</v>
      </c>
      <c r="M276" s="48">
        <f>+'JULIO 24'!M276+'AGOSTO 24'!M276+'SEPTIEMBRE 24'!M276</f>
        <v>0</v>
      </c>
      <c r="N276" s="53">
        <f t="shared" si="4"/>
        <v>800823.99</v>
      </c>
    </row>
    <row r="277" spans="1:14" x14ac:dyDescent="0.25">
      <c r="A277" s="5" t="s">
        <v>548</v>
      </c>
      <c r="B277" s="6" t="s">
        <v>549</v>
      </c>
      <c r="C277" s="48">
        <f>+'JULIO 24'!C277+'AGOSTO 24'!C277+'SEPTIEMBRE 24'!C277</f>
        <v>1193509.2999999998</v>
      </c>
      <c r="D277" s="48">
        <f>+'JULIO 24'!D277+'AGOSTO 24'!D277+'SEPTIEMBRE 24'!D277</f>
        <v>682342.59</v>
      </c>
      <c r="E277" s="48">
        <f>+'JULIO 24'!E277+'AGOSTO 24'!E277+'SEPTIEMBRE 24'!E277</f>
        <v>15069.05</v>
      </c>
      <c r="F277" s="48">
        <f>+'JULIO 24'!F277+'AGOSTO 24'!F277+'SEPTIEMBRE 24'!F277</f>
        <v>80562.51999999999</v>
      </c>
      <c r="G277" s="48">
        <f>+'JULIO 24'!G277+'AGOSTO 24'!G277+'SEPTIEMBRE 24'!G277</f>
        <v>32078.730000000003</v>
      </c>
      <c r="H277" s="48">
        <f>+'JULIO 24'!H277+'AGOSTO 24'!H277+'SEPTIEMBRE 24'!H277</f>
        <v>8254.18</v>
      </c>
      <c r="I277" s="48">
        <f>+'JULIO 24'!I277+'AGOSTO 24'!I277+'SEPTIEMBRE 24'!I277</f>
        <v>22310.55</v>
      </c>
      <c r="J277" s="48">
        <f>+'JULIO 24'!J277+'AGOSTO 24'!J277+'SEPTIEMBRE 24'!J277</f>
        <v>2711.16</v>
      </c>
      <c r="K277" s="48">
        <f>+'JULIO 24'!K277+'AGOSTO 24'!K277+'SEPTIEMBRE 24'!K277</f>
        <v>927.26</v>
      </c>
      <c r="L277" s="48">
        <f>+'JULIO 24'!L277+'AGOSTO 24'!L277+'SEPTIEMBRE 24'!L277</f>
        <v>16148</v>
      </c>
      <c r="M277" s="48">
        <f>+'JULIO 24'!M277+'AGOSTO 24'!M277+'SEPTIEMBRE 24'!M277</f>
        <v>0</v>
      </c>
      <c r="N277" s="53">
        <f t="shared" si="4"/>
        <v>2053913.3399999996</v>
      </c>
    </row>
    <row r="278" spans="1:14" x14ac:dyDescent="0.25">
      <c r="A278" s="5" t="s">
        <v>550</v>
      </c>
      <c r="B278" s="6" t="s">
        <v>551</v>
      </c>
      <c r="C278" s="48">
        <f>+'JULIO 24'!C278+'AGOSTO 24'!C278+'SEPTIEMBRE 24'!C278</f>
        <v>425277.49</v>
      </c>
      <c r="D278" s="48">
        <f>+'JULIO 24'!D278+'AGOSTO 24'!D278+'SEPTIEMBRE 24'!D278</f>
        <v>165132</v>
      </c>
      <c r="E278" s="48">
        <f>+'JULIO 24'!E278+'AGOSTO 24'!E278+'SEPTIEMBRE 24'!E278</f>
        <v>6423.83</v>
      </c>
      <c r="F278" s="48">
        <f>+'JULIO 24'!F278+'AGOSTO 24'!F278+'SEPTIEMBRE 24'!F278</f>
        <v>29299.049999999996</v>
      </c>
      <c r="G278" s="48">
        <f>+'JULIO 24'!G278+'AGOSTO 24'!G278+'SEPTIEMBRE 24'!G278</f>
        <v>10138.290000000001</v>
      </c>
      <c r="H278" s="48">
        <f>+'JULIO 24'!H278+'AGOSTO 24'!H278+'SEPTIEMBRE 24'!H278</f>
        <v>2837.81</v>
      </c>
      <c r="I278" s="48">
        <f>+'JULIO 24'!I278+'AGOSTO 24'!I278+'SEPTIEMBRE 24'!I278</f>
        <v>6776.6200000000008</v>
      </c>
      <c r="J278" s="48">
        <f>+'JULIO 24'!J278+'AGOSTO 24'!J278+'SEPTIEMBRE 24'!J278</f>
        <v>1356.3899999999999</v>
      </c>
      <c r="K278" s="48">
        <f>+'JULIO 24'!K278+'AGOSTO 24'!K278+'SEPTIEMBRE 24'!K278</f>
        <v>281.36</v>
      </c>
      <c r="L278" s="48">
        <f>+'JULIO 24'!L278+'AGOSTO 24'!L278+'SEPTIEMBRE 24'!L278</f>
        <v>0</v>
      </c>
      <c r="M278" s="48">
        <f>+'JULIO 24'!M278+'AGOSTO 24'!M278+'SEPTIEMBRE 24'!M278</f>
        <v>0</v>
      </c>
      <c r="N278" s="53">
        <f t="shared" si="4"/>
        <v>647522.84000000008</v>
      </c>
    </row>
    <row r="279" spans="1:14" x14ac:dyDescent="0.25">
      <c r="A279" s="5" t="s">
        <v>552</v>
      </c>
      <c r="B279" s="6" t="s">
        <v>553</v>
      </c>
      <c r="C279" s="48">
        <f>+'JULIO 24'!C279+'AGOSTO 24'!C279+'SEPTIEMBRE 24'!C279</f>
        <v>707487.03</v>
      </c>
      <c r="D279" s="48">
        <f>+'JULIO 24'!D279+'AGOSTO 24'!D279+'SEPTIEMBRE 24'!D279</f>
        <v>145748.40000000002</v>
      </c>
      <c r="E279" s="48">
        <f>+'JULIO 24'!E279+'AGOSTO 24'!E279+'SEPTIEMBRE 24'!E279</f>
        <v>9387.35</v>
      </c>
      <c r="F279" s="48">
        <f>+'JULIO 24'!F279+'AGOSTO 24'!F279+'SEPTIEMBRE 24'!F279</f>
        <v>52479.969999999994</v>
      </c>
      <c r="G279" s="48">
        <f>+'JULIO 24'!G279+'AGOSTO 24'!G279+'SEPTIEMBRE 24'!G279</f>
        <v>24430.79</v>
      </c>
      <c r="H279" s="48">
        <f>+'JULIO 24'!H279+'AGOSTO 24'!H279+'SEPTIEMBRE 24'!H279</f>
        <v>5416.22</v>
      </c>
      <c r="I279" s="48">
        <f>+'JULIO 24'!I279+'AGOSTO 24'!I279+'SEPTIEMBRE 24'!I279</f>
        <v>16550.63</v>
      </c>
      <c r="J279" s="48">
        <f>+'JULIO 24'!J279+'AGOSTO 24'!J279+'SEPTIEMBRE 24'!J279</f>
        <v>1595.5500000000002</v>
      </c>
      <c r="K279" s="48">
        <f>+'JULIO 24'!K279+'AGOSTO 24'!K279+'SEPTIEMBRE 24'!K279</f>
        <v>689.45</v>
      </c>
      <c r="L279" s="48">
        <f>+'JULIO 24'!L279+'AGOSTO 24'!L279+'SEPTIEMBRE 24'!L279</f>
        <v>7530</v>
      </c>
      <c r="M279" s="48">
        <f>+'JULIO 24'!M279+'AGOSTO 24'!M279+'SEPTIEMBRE 24'!M279</f>
        <v>0</v>
      </c>
      <c r="N279" s="53">
        <f t="shared" si="4"/>
        <v>971315.39</v>
      </c>
    </row>
    <row r="280" spans="1:14" x14ac:dyDescent="0.25">
      <c r="A280" s="5" t="s">
        <v>554</v>
      </c>
      <c r="B280" s="6" t="s">
        <v>555</v>
      </c>
      <c r="C280" s="48">
        <f>+'JULIO 24'!C280+'AGOSTO 24'!C280+'SEPTIEMBRE 24'!C280</f>
        <v>1306264.75</v>
      </c>
      <c r="D280" s="48">
        <f>+'JULIO 24'!D280+'AGOSTO 24'!D280+'SEPTIEMBRE 24'!D280</f>
        <v>285802.27</v>
      </c>
      <c r="E280" s="48">
        <f>+'JULIO 24'!E280+'AGOSTO 24'!E280+'SEPTIEMBRE 24'!E280</f>
        <v>15637.29</v>
      </c>
      <c r="F280" s="48">
        <f>+'JULIO 24'!F280+'AGOSTO 24'!F280+'SEPTIEMBRE 24'!F280</f>
        <v>101434.91</v>
      </c>
      <c r="G280" s="48">
        <f>+'JULIO 24'!G280+'AGOSTO 24'!G280+'SEPTIEMBRE 24'!G280</f>
        <v>46876.959999999999</v>
      </c>
      <c r="H280" s="48">
        <f>+'JULIO 24'!H280+'AGOSTO 24'!H280+'SEPTIEMBRE 24'!H280</f>
        <v>10907.54</v>
      </c>
      <c r="I280" s="48">
        <f>+'JULIO 24'!I280+'AGOSTO 24'!I280+'SEPTIEMBRE 24'!I280</f>
        <v>34882.82</v>
      </c>
      <c r="J280" s="48">
        <f>+'JULIO 24'!J280+'AGOSTO 24'!J280+'SEPTIEMBRE 24'!J280</f>
        <v>2458.62</v>
      </c>
      <c r="K280" s="48">
        <f>+'JULIO 24'!K280+'AGOSTO 24'!K280+'SEPTIEMBRE 24'!K280</f>
        <v>1590.35</v>
      </c>
      <c r="L280" s="48">
        <f>+'JULIO 24'!L280+'AGOSTO 24'!L280+'SEPTIEMBRE 24'!L280</f>
        <v>149655</v>
      </c>
      <c r="M280" s="48">
        <f>+'JULIO 24'!M280+'AGOSTO 24'!M280+'SEPTIEMBRE 24'!M280</f>
        <v>0</v>
      </c>
      <c r="N280" s="53">
        <f t="shared" si="4"/>
        <v>1955510.5100000002</v>
      </c>
    </row>
    <row r="281" spans="1:14" x14ac:dyDescent="0.25">
      <c r="A281" s="5" t="s">
        <v>556</v>
      </c>
      <c r="B281" s="6" t="s">
        <v>557</v>
      </c>
      <c r="C281" s="48">
        <f>+'JULIO 24'!C281+'AGOSTO 24'!C281+'SEPTIEMBRE 24'!C281</f>
        <v>824583.73</v>
      </c>
      <c r="D281" s="48">
        <f>+'JULIO 24'!D281+'AGOSTO 24'!D281+'SEPTIEMBRE 24'!D281</f>
        <v>229508.52</v>
      </c>
      <c r="E281" s="48">
        <f>+'JULIO 24'!E281+'AGOSTO 24'!E281+'SEPTIEMBRE 24'!E281</f>
        <v>10832.09</v>
      </c>
      <c r="F281" s="48">
        <f>+'JULIO 24'!F281+'AGOSTO 24'!F281+'SEPTIEMBRE 24'!F281</f>
        <v>61397.090000000004</v>
      </c>
      <c r="G281" s="48">
        <f>+'JULIO 24'!G281+'AGOSTO 24'!G281+'SEPTIEMBRE 24'!G281</f>
        <v>29450</v>
      </c>
      <c r="H281" s="48">
        <f>+'JULIO 24'!H281+'AGOSTO 24'!H281+'SEPTIEMBRE 24'!H281</f>
        <v>6358.72</v>
      </c>
      <c r="I281" s="48">
        <f>+'JULIO 24'!I281+'AGOSTO 24'!I281+'SEPTIEMBRE 24'!I281</f>
        <v>19731.14</v>
      </c>
      <c r="J281" s="48">
        <f>+'JULIO 24'!J281+'AGOSTO 24'!J281+'SEPTIEMBRE 24'!J281</f>
        <v>1802.58</v>
      </c>
      <c r="K281" s="48">
        <f>+'JULIO 24'!K281+'AGOSTO 24'!K281+'SEPTIEMBRE 24'!K281</f>
        <v>819.02</v>
      </c>
      <c r="L281" s="48">
        <f>+'JULIO 24'!L281+'AGOSTO 24'!L281+'SEPTIEMBRE 24'!L281</f>
        <v>0</v>
      </c>
      <c r="M281" s="48">
        <f>+'JULIO 24'!M281+'AGOSTO 24'!M281+'SEPTIEMBRE 24'!M281</f>
        <v>0</v>
      </c>
      <c r="N281" s="53">
        <f t="shared" si="4"/>
        <v>1184482.8900000001</v>
      </c>
    </row>
    <row r="282" spans="1:14" x14ac:dyDescent="0.25">
      <c r="A282" s="5" t="s">
        <v>558</v>
      </c>
      <c r="B282" s="6" t="s">
        <v>559</v>
      </c>
      <c r="C282" s="48">
        <f>+'JULIO 24'!C282+'AGOSTO 24'!C282+'SEPTIEMBRE 24'!C282</f>
        <v>507255.19000000006</v>
      </c>
      <c r="D282" s="48">
        <f>+'JULIO 24'!D282+'AGOSTO 24'!D282+'SEPTIEMBRE 24'!D282</f>
        <v>166962.09</v>
      </c>
      <c r="E282" s="48">
        <f>+'JULIO 24'!E282+'AGOSTO 24'!E282+'SEPTIEMBRE 24'!E282</f>
        <v>7354.09</v>
      </c>
      <c r="F282" s="48">
        <f>+'JULIO 24'!F282+'AGOSTO 24'!F282+'SEPTIEMBRE 24'!F282</f>
        <v>37644.25</v>
      </c>
      <c r="G282" s="48">
        <f>+'JULIO 24'!G282+'AGOSTO 24'!G282+'SEPTIEMBRE 24'!G282</f>
        <v>10128.640000000001</v>
      </c>
      <c r="H282" s="48">
        <f>+'JULIO 24'!H282+'AGOSTO 24'!H282+'SEPTIEMBRE 24'!H282</f>
        <v>3779.35</v>
      </c>
      <c r="I282" s="48">
        <f>+'JULIO 24'!I282+'AGOSTO 24'!I282+'SEPTIEMBRE 24'!I282</f>
        <v>8602.08</v>
      </c>
      <c r="J282" s="48">
        <f>+'JULIO 24'!J282+'AGOSTO 24'!J282+'SEPTIEMBRE 24'!J282</f>
        <v>1387.53</v>
      </c>
      <c r="K282" s="48">
        <f>+'JULIO 24'!K282+'AGOSTO 24'!K282+'SEPTIEMBRE 24'!K282</f>
        <v>453.31</v>
      </c>
      <c r="L282" s="48">
        <f>+'JULIO 24'!L282+'AGOSTO 24'!L282+'SEPTIEMBRE 24'!L282</f>
        <v>12349</v>
      </c>
      <c r="M282" s="48">
        <f>+'JULIO 24'!M282+'AGOSTO 24'!M282+'SEPTIEMBRE 24'!M282</f>
        <v>0</v>
      </c>
      <c r="N282" s="53">
        <f t="shared" si="4"/>
        <v>755915.53</v>
      </c>
    </row>
    <row r="283" spans="1:14" x14ac:dyDescent="0.25">
      <c r="A283" s="5" t="s">
        <v>560</v>
      </c>
      <c r="B283" s="6" t="s">
        <v>561</v>
      </c>
      <c r="C283" s="48">
        <f>+'JULIO 24'!C283+'AGOSTO 24'!C283+'SEPTIEMBRE 24'!C283</f>
        <v>1551231.8599999999</v>
      </c>
      <c r="D283" s="48">
        <f>+'JULIO 24'!D283+'AGOSTO 24'!D283+'SEPTIEMBRE 24'!D283</f>
        <v>195890.40000000002</v>
      </c>
      <c r="E283" s="48">
        <f>+'JULIO 24'!E283+'AGOSTO 24'!E283+'SEPTIEMBRE 24'!E283</f>
        <v>18832.099999999999</v>
      </c>
      <c r="F283" s="48">
        <f>+'JULIO 24'!F283+'AGOSTO 24'!F283+'SEPTIEMBRE 24'!F283</f>
        <v>125270.21999999999</v>
      </c>
      <c r="G283" s="48">
        <f>+'JULIO 24'!G283+'AGOSTO 24'!G283+'SEPTIEMBRE 24'!G283</f>
        <v>55536.42</v>
      </c>
      <c r="H283" s="48">
        <f>+'JULIO 24'!H283+'AGOSTO 24'!H283+'SEPTIEMBRE 24'!H283</f>
        <v>13526.300000000001</v>
      </c>
      <c r="I283" s="48">
        <f>+'JULIO 24'!I283+'AGOSTO 24'!I283+'SEPTIEMBRE 24'!I283</f>
        <v>42255.09</v>
      </c>
      <c r="J283" s="48">
        <f>+'JULIO 24'!J283+'AGOSTO 24'!J283+'SEPTIEMBRE 24'!J283</f>
        <v>2756.52</v>
      </c>
      <c r="K283" s="48">
        <f>+'JULIO 24'!K283+'AGOSTO 24'!K283+'SEPTIEMBRE 24'!K283</f>
        <v>2008.6299999999999</v>
      </c>
      <c r="L283" s="48">
        <f>+'JULIO 24'!L283+'AGOSTO 24'!L283+'SEPTIEMBRE 24'!L283</f>
        <v>303143</v>
      </c>
      <c r="M283" s="48">
        <f>+'JULIO 24'!M283+'AGOSTO 24'!M283+'SEPTIEMBRE 24'!M283</f>
        <v>0</v>
      </c>
      <c r="N283" s="53">
        <f t="shared" si="4"/>
        <v>2310450.54</v>
      </c>
    </row>
    <row r="284" spans="1:14" x14ac:dyDescent="0.25">
      <c r="A284" s="5" t="s">
        <v>562</v>
      </c>
      <c r="B284" s="6" t="s">
        <v>563</v>
      </c>
      <c r="C284" s="48">
        <f>+'JULIO 24'!C284+'AGOSTO 24'!C284+'SEPTIEMBRE 24'!C284</f>
        <v>412854.58999999997</v>
      </c>
      <c r="D284" s="48">
        <f>+'JULIO 24'!D284+'AGOSTO 24'!D284+'SEPTIEMBRE 24'!D284</f>
        <v>240216.03999999998</v>
      </c>
      <c r="E284" s="48">
        <f>+'JULIO 24'!E284+'AGOSTO 24'!E284+'SEPTIEMBRE 24'!E284</f>
        <v>6562.66</v>
      </c>
      <c r="F284" s="48">
        <f>+'JULIO 24'!F284+'AGOSTO 24'!F284+'SEPTIEMBRE 24'!F284</f>
        <v>26084.720000000001</v>
      </c>
      <c r="G284" s="48">
        <f>+'JULIO 24'!G284+'AGOSTO 24'!G284+'SEPTIEMBRE 24'!G284</f>
        <v>5330.99</v>
      </c>
      <c r="H284" s="48">
        <f>+'JULIO 24'!H284+'AGOSTO 24'!H284+'SEPTIEMBRE 24'!H284</f>
        <v>2362.83</v>
      </c>
      <c r="I284" s="48">
        <f>+'JULIO 24'!I284+'AGOSTO 24'!I284+'SEPTIEMBRE 24'!I284</f>
        <v>3680.3199999999997</v>
      </c>
      <c r="J284" s="48">
        <f>+'JULIO 24'!J284+'AGOSTO 24'!J284+'SEPTIEMBRE 24'!J284</f>
        <v>1322.6399999999999</v>
      </c>
      <c r="K284" s="48">
        <f>+'JULIO 24'!K284+'AGOSTO 24'!K284+'SEPTIEMBRE 24'!K284</f>
        <v>158.81</v>
      </c>
      <c r="L284" s="48">
        <f>+'JULIO 24'!L284+'AGOSTO 24'!L284+'SEPTIEMBRE 24'!L284</f>
        <v>11882</v>
      </c>
      <c r="M284" s="48">
        <f>+'JULIO 24'!M284+'AGOSTO 24'!M284+'SEPTIEMBRE 24'!M284</f>
        <v>0</v>
      </c>
      <c r="N284" s="53">
        <f t="shared" si="4"/>
        <v>710455.59999999986</v>
      </c>
    </row>
    <row r="285" spans="1:14" x14ac:dyDescent="0.25">
      <c r="A285" s="5" t="s">
        <v>564</v>
      </c>
      <c r="B285" s="6" t="s">
        <v>565</v>
      </c>
      <c r="C285" s="48">
        <f>+'JULIO 24'!C285+'AGOSTO 24'!C285+'SEPTIEMBRE 24'!C285</f>
        <v>3026789.87</v>
      </c>
      <c r="D285" s="48">
        <f>+'JULIO 24'!D285+'AGOSTO 24'!D285+'SEPTIEMBRE 24'!D285</f>
        <v>1467025.23</v>
      </c>
      <c r="E285" s="48">
        <f>+'JULIO 24'!E285+'AGOSTO 24'!E285+'SEPTIEMBRE 24'!E285</f>
        <v>37299.9</v>
      </c>
      <c r="F285" s="48">
        <f>+'JULIO 24'!F285+'AGOSTO 24'!F285+'SEPTIEMBRE 24'!F285</f>
        <v>228440.02999999997</v>
      </c>
      <c r="G285" s="48">
        <f>+'JULIO 24'!G285+'AGOSTO 24'!G285+'SEPTIEMBRE 24'!G285</f>
        <v>93904.09</v>
      </c>
      <c r="H285" s="48">
        <f>+'JULIO 24'!H285+'AGOSTO 24'!H285+'SEPTIEMBRE 24'!H285</f>
        <v>24238.690000000002</v>
      </c>
      <c r="I285" s="48">
        <f>+'JULIO 24'!I285+'AGOSTO 24'!I285+'SEPTIEMBRE 24'!I285</f>
        <v>70541.98</v>
      </c>
      <c r="J285" s="48">
        <f>+'JULIO 24'!J285+'AGOSTO 24'!J285+'SEPTIEMBRE 24'!J285</f>
        <v>6053.34</v>
      </c>
      <c r="K285" s="48">
        <f>+'JULIO 24'!K285+'AGOSTO 24'!K285+'SEPTIEMBRE 24'!K285</f>
        <v>3299.93</v>
      </c>
      <c r="L285" s="48">
        <f>+'JULIO 24'!L285+'AGOSTO 24'!L285+'SEPTIEMBRE 24'!L285</f>
        <v>141017</v>
      </c>
      <c r="M285" s="48">
        <f>+'JULIO 24'!M285+'AGOSTO 24'!M285+'SEPTIEMBRE 24'!M285</f>
        <v>0</v>
      </c>
      <c r="N285" s="53">
        <f t="shared" si="4"/>
        <v>5098610.0600000005</v>
      </c>
    </row>
    <row r="286" spans="1:14" x14ac:dyDescent="0.25">
      <c r="A286" s="5" t="s">
        <v>566</v>
      </c>
      <c r="B286" s="6" t="s">
        <v>567</v>
      </c>
      <c r="C286" s="48">
        <f>+'JULIO 24'!C286+'AGOSTO 24'!C286+'SEPTIEMBRE 24'!C286</f>
        <v>7497836.7300000004</v>
      </c>
      <c r="D286" s="48">
        <f>+'JULIO 24'!D286+'AGOSTO 24'!D286+'SEPTIEMBRE 24'!D286</f>
        <v>3245620.0300000003</v>
      </c>
      <c r="E286" s="48">
        <f>+'JULIO 24'!E286+'AGOSTO 24'!E286+'SEPTIEMBRE 24'!E286</f>
        <v>86643.22</v>
      </c>
      <c r="F286" s="48">
        <f>+'JULIO 24'!F286+'AGOSTO 24'!F286+'SEPTIEMBRE 24'!F286</f>
        <v>604639.55000000005</v>
      </c>
      <c r="G286" s="48">
        <f>+'JULIO 24'!G286+'AGOSTO 24'!G286+'SEPTIEMBRE 24'!G286</f>
        <v>293511.79000000004</v>
      </c>
      <c r="H286" s="48">
        <f>+'JULIO 24'!H286+'AGOSTO 24'!H286+'SEPTIEMBRE 24'!H286</f>
        <v>66157.680000000008</v>
      </c>
      <c r="I286" s="48">
        <f>+'JULIO 24'!I286+'AGOSTO 24'!I286+'SEPTIEMBRE 24'!I286</f>
        <v>217476.13</v>
      </c>
      <c r="J286" s="48">
        <f>+'JULIO 24'!J286+'AGOSTO 24'!J286+'SEPTIEMBRE 24'!J286</f>
        <v>12450.78</v>
      </c>
      <c r="K286" s="48">
        <f>+'JULIO 24'!K286+'AGOSTO 24'!K286+'SEPTIEMBRE 24'!K286</f>
        <v>9999.630000000001</v>
      </c>
      <c r="L286" s="48">
        <f>+'JULIO 24'!L286+'AGOSTO 24'!L286+'SEPTIEMBRE 24'!L286</f>
        <v>331032</v>
      </c>
      <c r="M286" s="48">
        <f>+'JULIO 24'!M286+'AGOSTO 24'!M286+'SEPTIEMBRE 24'!M286</f>
        <v>121483.73000000001</v>
      </c>
      <c r="N286" s="53">
        <f t="shared" si="4"/>
        <v>12486851.270000005</v>
      </c>
    </row>
    <row r="287" spans="1:14" x14ac:dyDescent="0.25">
      <c r="A287" s="5" t="s">
        <v>568</v>
      </c>
      <c r="B287" s="6" t="s">
        <v>569</v>
      </c>
      <c r="C287" s="48">
        <f>+'JULIO 24'!C287+'AGOSTO 24'!C287+'SEPTIEMBRE 24'!C287</f>
        <v>739709.04</v>
      </c>
      <c r="D287" s="48">
        <f>+'JULIO 24'!D287+'AGOSTO 24'!D287+'SEPTIEMBRE 24'!D287</f>
        <v>403308.56</v>
      </c>
      <c r="E287" s="48">
        <f>+'JULIO 24'!E287+'AGOSTO 24'!E287+'SEPTIEMBRE 24'!E287</f>
        <v>9667.57</v>
      </c>
      <c r="F287" s="48">
        <f>+'JULIO 24'!F287+'AGOSTO 24'!F287+'SEPTIEMBRE 24'!F287</f>
        <v>55305.31</v>
      </c>
      <c r="G287" s="48">
        <f>+'JULIO 24'!G287+'AGOSTO 24'!G287+'SEPTIEMBRE 24'!G287</f>
        <v>21812.87</v>
      </c>
      <c r="H287" s="48">
        <f>+'JULIO 24'!H287+'AGOSTO 24'!H287+'SEPTIEMBRE 24'!H287</f>
        <v>5744.67</v>
      </c>
      <c r="I287" s="48">
        <f>+'JULIO 24'!I287+'AGOSTO 24'!I287+'SEPTIEMBRE 24'!I287</f>
        <v>16369.310000000001</v>
      </c>
      <c r="J287" s="48">
        <f>+'JULIO 24'!J287+'AGOSTO 24'!J287+'SEPTIEMBRE 24'!J287</f>
        <v>1607.1000000000001</v>
      </c>
      <c r="K287" s="48">
        <f>+'JULIO 24'!K287+'AGOSTO 24'!K287+'SEPTIEMBRE 24'!K287</f>
        <v>746.82</v>
      </c>
      <c r="L287" s="48">
        <f>+'JULIO 24'!L287+'AGOSTO 24'!L287+'SEPTIEMBRE 24'!L287</f>
        <v>3117</v>
      </c>
      <c r="M287" s="48">
        <f>+'JULIO 24'!M287+'AGOSTO 24'!M287+'SEPTIEMBRE 24'!M287</f>
        <v>0</v>
      </c>
      <c r="N287" s="53">
        <f t="shared" si="4"/>
        <v>1257388.2500000005</v>
      </c>
    </row>
    <row r="288" spans="1:14" x14ac:dyDescent="0.25">
      <c r="A288" s="5" t="s">
        <v>570</v>
      </c>
      <c r="B288" s="6" t="s">
        <v>571</v>
      </c>
      <c r="C288" s="48">
        <f>+'JULIO 24'!C288+'AGOSTO 24'!C288+'SEPTIEMBRE 24'!C288</f>
        <v>751012.87000000011</v>
      </c>
      <c r="D288" s="48">
        <f>+'JULIO 24'!D288+'AGOSTO 24'!D288+'SEPTIEMBRE 24'!D288</f>
        <v>298156.87</v>
      </c>
      <c r="E288" s="48">
        <f>+'JULIO 24'!E288+'AGOSTO 24'!E288+'SEPTIEMBRE 24'!E288</f>
        <v>9865.65</v>
      </c>
      <c r="F288" s="48">
        <f>+'JULIO 24'!F288+'AGOSTO 24'!F288+'SEPTIEMBRE 24'!F288</f>
        <v>55713.03</v>
      </c>
      <c r="G288" s="48">
        <f>+'JULIO 24'!G288+'AGOSTO 24'!G288+'SEPTIEMBRE 24'!G288</f>
        <v>14858.74</v>
      </c>
      <c r="H288" s="48">
        <f>+'JULIO 24'!H288+'AGOSTO 24'!H288+'SEPTIEMBRE 24'!H288</f>
        <v>5768.29</v>
      </c>
      <c r="I288" s="48">
        <f>+'JULIO 24'!I288+'AGOSTO 24'!I288+'SEPTIEMBRE 24'!I288</f>
        <v>13568.150000000001</v>
      </c>
      <c r="J288" s="48">
        <f>+'JULIO 24'!J288+'AGOSTO 24'!J288+'SEPTIEMBRE 24'!J288</f>
        <v>1664.1000000000001</v>
      </c>
      <c r="K288" s="48">
        <f>+'JULIO 24'!K288+'AGOSTO 24'!K288+'SEPTIEMBRE 24'!K288</f>
        <v>738.94</v>
      </c>
      <c r="L288" s="48">
        <f>+'JULIO 24'!L288+'AGOSTO 24'!L288+'SEPTIEMBRE 24'!L288</f>
        <v>31179</v>
      </c>
      <c r="M288" s="48">
        <f>+'JULIO 24'!M288+'AGOSTO 24'!M288+'SEPTIEMBRE 24'!M288</f>
        <v>0</v>
      </c>
      <c r="N288" s="53">
        <f t="shared" si="4"/>
        <v>1182525.6400000001</v>
      </c>
    </row>
    <row r="289" spans="1:14" x14ac:dyDescent="0.25">
      <c r="A289" s="5" t="s">
        <v>572</v>
      </c>
      <c r="B289" s="6" t="s">
        <v>573</v>
      </c>
      <c r="C289" s="48">
        <f>+'JULIO 24'!C289+'AGOSTO 24'!C289+'SEPTIEMBRE 24'!C289</f>
        <v>276014.18</v>
      </c>
      <c r="D289" s="48">
        <f>+'JULIO 24'!D289+'AGOSTO 24'!D289+'SEPTIEMBRE 24'!D289</f>
        <v>104472.54999999999</v>
      </c>
      <c r="E289" s="48">
        <f>+'JULIO 24'!E289+'AGOSTO 24'!E289+'SEPTIEMBRE 24'!E289</f>
        <v>3721.6899999999996</v>
      </c>
      <c r="F289" s="48">
        <f>+'JULIO 24'!F289+'AGOSTO 24'!F289+'SEPTIEMBRE 24'!F289</f>
        <v>18519.900000000001</v>
      </c>
      <c r="G289" s="48">
        <f>+'JULIO 24'!G289+'AGOSTO 24'!G289+'SEPTIEMBRE 24'!G289</f>
        <v>2239.17</v>
      </c>
      <c r="H289" s="48">
        <f>+'JULIO 24'!H289+'AGOSTO 24'!H289+'SEPTIEMBRE 24'!H289</f>
        <v>1843.77</v>
      </c>
      <c r="I289" s="48">
        <f>+'JULIO 24'!I289+'AGOSTO 24'!I289+'SEPTIEMBRE 24'!I289</f>
        <v>2885.25</v>
      </c>
      <c r="J289" s="48">
        <f>+'JULIO 24'!J289+'AGOSTO 24'!J289+'SEPTIEMBRE 24'!J289</f>
        <v>655.38</v>
      </c>
      <c r="K289" s="48">
        <f>+'JULIO 24'!K289+'AGOSTO 24'!K289+'SEPTIEMBRE 24'!K289</f>
        <v>192.22</v>
      </c>
      <c r="L289" s="48">
        <f>+'JULIO 24'!L289+'AGOSTO 24'!L289+'SEPTIEMBRE 24'!L289</f>
        <v>0</v>
      </c>
      <c r="M289" s="48">
        <f>+'JULIO 24'!M289+'AGOSTO 24'!M289+'SEPTIEMBRE 24'!M289</f>
        <v>0</v>
      </c>
      <c r="N289" s="53">
        <f t="shared" si="4"/>
        <v>410544.11</v>
      </c>
    </row>
    <row r="290" spans="1:14" x14ac:dyDescent="0.25">
      <c r="A290" s="5" t="s">
        <v>574</v>
      </c>
      <c r="B290" s="6" t="s">
        <v>575</v>
      </c>
      <c r="C290" s="48">
        <f>+'JULIO 24'!C290+'AGOSTO 24'!C290+'SEPTIEMBRE 24'!C290</f>
        <v>321208.57999999996</v>
      </c>
      <c r="D290" s="48">
        <f>+'JULIO 24'!D290+'AGOSTO 24'!D290+'SEPTIEMBRE 24'!D290</f>
        <v>104176.79999999999</v>
      </c>
      <c r="E290" s="48">
        <f>+'JULIO 24'!E290+'AGOSTO 24'!E290+'SEPTIEMBRE 24'!E290</f>
        <v>4854.22</v>
      </c>
      <c r="F290" s="48">
        <f>+'JULIO 24'!F290+'AGOSTO 24'!F290+'SEPTIEMBRE 24'!F290</f>
        <v>21472.120000000003</v>
      </c>
      <c r="G290" s="48">
        <f>+'JULIO 24'!G290+'AGOSTO 24'!G290+'SEPTIEMBRE 24'!G290</f>
        <v>4891.43</v>
      </c>
      <c r="H290" s="48">
        <f>+'JULIO 24'!H290+'AGOSTO 24'!H290+'SEPTIEMBRE 24'!H290</f>
        <v>2037.59</v>
      </c>
      <c r="I290" s="48">
        <f>+'JULIO 24'!I290+'AGOSTO 24'!I290+'SEPTIEMBRE 24'!I290</f>
        <v>3829.4799999999996</v>
      </c>
      <c r="J290" s="48">
        <f>+'JULIO 24'!J290+'AGOSTO 24'!J290+'SEPTIEMBRE 24'!J290</f>
        <v>925.29</v>
      </c>
      <c r="K290" s="48">
        <f>+'JULIO 24'!K290+'AGOSTO 24'!K290+'SEPTIEMBRE 24'!K290</f>
        <v>184.13</v>
      </c>
      <c r="L290" s="48">
        <f>+'JULIO 24'!L290+'AGOSTO 24'!L290+'SEPTIEMBRE 24'!L290</f>
        <v>0</v>
      </c>
      <c r="M290" s="48">
        <f>+'JULIO 24'!M290+'AGOSTO 24'!M290+'SEPTIEMBRE 24'!M290</f>
        <v>0</v>
      </c>
      <c r="N290" s="53">
        <f t="shared" si="4"/>
        <v>463579.6399999999</v>
      </c>
    </row>
    <row r="291" spans="1:14" x14ac:dyDescent="0.25">
      <c r="A291" s="5" t="s">
        <v>576</v>
      </c>
      <c r="B291" s="6" t="s">
        <v>577</v>
      </c>
      <c r="C291" s="48">
        <f>+'JULIO 24'!C291+'AGOSTO 24'!C291+'SEPTIEMBRE 24'!C291</f>
        <v>531562.03</v>
      </c>
      <c r="D291" s="48">
        <f>+'JULIO 24'!D291+'AGOSTO 24'!D291+'SEPTIEMBRE 24'!D291</f>
        <v>211871.55</v>
      </c>
      <c r="E291" s="48">
        <f>+'JULIO 24'!E291+'AGOSTO 24'!E291+'SEPTIEMBRE 24'!E291</f>
        <v>7138.16</v>
      </c>
      <c r="F291" s="48">
        <f>+'JULIO 24'!F291+'AGOSTO 24'!F291+'SEPTIEMBRE 24'!F291</f>
        <v>43436.01</v>
      </c>
      <c r="G291" s="48">
        <f>+'JULIO 24'!G291+'AGOSTO 24'!G291+'SEPTIEMBRE 24'!G291</f>
        <v>7742.1</v>
      </c>
      <c r="H291" s="48">
        <f>+'JULIO 24'!H291+'AGOSTO 24'!H291+'SEPTIEMBRE 24'!H291</f>
        <v>4568.8600000000006</v>
      </c>
      <c r="I291" s="48">
        <f>+'JULIO 24'!I291+'AGOSTO 24'!I291+'SEPTIEMBRE 24'!I291</f>
        <v>9874.23</v>
      </c>
      <c r="J291" s="48">
        <f>+'JULIO 24'!J291+'AGOSTO 24'!J291+'SEPTIEMBRE 24'!J291</f>
        <v>1101.24</v>
      </c>
      <c r="K291" s="48">
        <f>+'JULIO 24'!K291+'AGOSTO 24'!K291+'SEPTIEMBRE 24'!K291</f>
        <v>657.75</v>
      </c>
      <c r="L291" s="48">
        <f>+'JULIO 24'!L291+'AGOSTO 24'!L291+'SEPTIEMBRE 24'!L291</f>
        <v>1434</v>
      </c>
      <c r="M291" s="48">
        <f>+'JULIO 24'!M291+'AGOSTO 24'!M291+'SEPTIEMBRE 24'!M291</f>
        <v>0</v>
      </c>
      <c r="N291" s="53">
        <f t="shared" si="4"/>
        <v>819385.93</v>
      </c>
    </row>
    <row r="292" spans="1:14" x14ac:dyDescent="0.25">
      <c r="A292" s="5" t="s">
        <v>578</v>
      </c>
      <c r="B292" s="6" t="s">
        <v>579</v>
      </c>
      <c r="C292" s="48">
        <f>+'JULIO 24'!C292+'AGOSTO 24'!C292+'SEPTIEMBRE 24'!C292</f>
        <v>1237050.8700000001</v>
      </c>
      <c r="D292" s="48">
        <f>+'JULIO 24'!D292+'AGOSTO 24'!D292+'SEPTIEMBRE 24'!D292</f>
        <v>477336.72</v>
      </c>
      <c r="E292" s="48">
        <f>+'JULIO 24'!E292+'AGOSTO 24'!E292+'SEPTIEMBRE 24'!E292</f>
        <v>18646.48</v>
      </c>
      <c r="F292" s="48">
        <f>+'JULIO 24'!F292+'AGOSTO 24'!F292+'SEPTIEMBRE 24'!F292</f>
        <v>86461.46</v>
      </c>
      <c r="G292" s="48">
        <f>+'JULIO 24'!G292+'AGOSTO 24'!G292+'SEPTIEMBRE 24'!G292</f>
        <v>24383.809999999998</v>
      </c>
      <c r="H292" s="48">
        <f>+'JULIO 24'!H292+'AGOSTO 24'!H292+'SEPTIEMBRE 24'!H292</f>
        <v>8347.07</v>
      </c>
      <c r="I292" s="48">
        <f>+'JULIO 24'!I292+'AGOSTO 24'!I292+'SEPTIEMBRE 24'!I292</f>
        <v>18060.670000000002</v>
      </c>
      <c r="J292" s="48">
        <f>+'JULIO 24'!J292+'AGOSTO 24'!J292+'SEPTIEMBRE 24'!J292</f>
        <v>3467.58</v>
      </c>
      <c r="K292" s="48">
        <f>+'JULIO 24'!K292+'AGOSTO 24'!K292+'SEPTIEMBRE 24'!K292</f>
        <v>850.86</v>
      </c>
      <c r="L292" s="48">
        <f>+'JULIO 24'!L292+'AGOSTO 24'!L292+'SEPTIEMBRE 24'!L292</f>
        <v>0</v>
      </c>
      <c r="M292" s="48">
        <f>+'JULIO 24'!M292+'AGOSTO 24'!M292+'SEPTIEMBRE 24'!M292</f>
        <v>0</v>
      </c>
      <c r="N292" s="53">
        <f t="shared" si="4"/>
        <v>1874605.5200000003</v>
      </c>
    </row>
    <row r="293" spans="1:14" x14ac:dyDescent="0.25">
      <c r="A293" s="5" t="s">
        <v>580</v>
      </c>
      <c r="B293" s="6" t="s">
        <v>581</v>
      </c>
      <c r="C293" s="48">
        <f>+'JULIO 24'!C293+'AGOSTO 24'!C293+'SEPTIEMBRE 24'!C293</f>
        <v>827849.66999999993</v>
      </c>
      <c r="D293" s="48">
        <f>+'JULIO 24'!D293+'AGOSTO 24'!D293+'SEPTIEMBRE 24'!D293</f>
        <v>278219.31</v>
      </c>
      <c r="E293" s="48">
        <f>+'JULIO 24'!E293+'AGOSTO 24'!E293+'SEPTIEMBRE 24'!E293</f>
        <v>10516.76</v>
      </c>
      <c r="F293" s="48">
        <f>+'JULIO 24'!F293+'AGOSTO 24'!F293+'SEPTIEMBRE 24'!F293</f>
        <v>62827.109999999993</v>
      </c>
      <c r="G293" s="48">
        <f>+'JULIO 24'!G293+'AGOSTO 24'!G293+'SEPTIEMBRE 24'!G293</f>
        <v>27672.100000000002</v>
      </c>
      <c r="H293" s="48">
        <f>+'JULIO 24'!H293+'AGOSTO 24'!H293+'SEPTIEMBRE 24'!H293</f>
        <v>6603.5599999999995</v>
      </c>
      <c r="I293" s="48">
        <f>+'JULIO 24'!I293+'AGOSTO 24'!I293+'SEPTIEMBRE 24'!I293</f>
        <v>20026.809999999998</v>
      </c>
      <c r="J293" s="48">
        <f>+'JULIO 24'!J293+'AGOSTO 24'!J293+'SEPTIEMBRE 24'!J293</f>
        <v>1667.28</v>
      </c>
      <c r="K293" s="48">
        <f>+'JULIO 24'!K293+'AGOSTO 24'!K293+'SEPTIEMBRE 24'!K293</f>
        <v>890.56</v>
      </c>
      <c r="L293" s="48">
        <f>+'JULIO 24'!L293+'AGOSTO 24'!L293+'SEPTIEMBRE 24'!L293</f>
        <v>136208</v>
      </c>
      <c r="M293" s="48">
        <f>+'JULIO 24'!M293+'AGOSTO 24'!M293+'SEPTIEMBRE 24'!M293</f>
        <v>0</v>
      </c>
      <c r="N293" s="53">
        <f t="shared" si="4"/>
        <v>1372481.1600000004</v>
      </c>
    </row>
    <row r="294" spans="1:14" x14ac:dyDescent="0.25">
      <c r="A294" s="5" t="s">
        <v>582</v>
      </c>
      <c r="B294" s="6" t="s">
        <v>583</v>
      </c>
      <c r="C294" s="48">
        <f>+'JULIO 24'!C294+'AGOSTO 24'!C294+'SEPTIEMBRE 24'!C294</f>
        <v>887767.98</v>
      </c>
      <c r="D294" s="48">
        <f>+'JULIO 24'!D294+'AGOSTO 24'!D294+'SEPTIEMBRE 24'!D294</f>
        <v>390323.20000000001</v>
      </c>
      <c r="E294" s="48">
        <f>+'JULIO 24'!E294+'AGOSTO 24'!E294+'SEPTIEMBRE 24'!E294</f>
        <v>12222.220000000001</v>
      </c>
      <c r="F294" s="48">
        <f>+'JULIO 24'!F294+'AGOSTO 24'!F294+'SEPTIEMBRE 24'!F294</f>
        <v>63871.049999999996</v>
      </c>
      <c r="G294" s="48">
        <f>+'JULIO 24'!G294+'AGOSTO 24'!G294+'SEPTIEMBRE 24'!G294</f>
        <v>23213.370000000003</v>
      </c>
      <c r="H294" s="48">
        <f>+'JULIO 24'!H294+'AGOSTO 24'!H294+'SEPTIEMBRE 24'!H294</f>
        <v>6468.1900000000005</v>
      </c>
      <c r="I294" s="48">
        <f>+'JULIO 24'!I294+'AGOSTO 24'!I294+'SEPTIEMBRE 24'!I294</f>
        <v>17041.989999999998</v>
      </c>
      <c r="J294" s="48">
        <f>+'JULIO 24'!J294+'AGOSTO 24'!J294+'SEPTIEMBRE 24'!J294</f>
        <v>2246.2799999999997</v>
      </c>
      <c r="K294" s="48">
        <f>+'JULIO 24'!K294+'AGOSTO 24'!K294+'SEPTIEMBRE 24'!K294</f>
        <v>763.92</v>
      </c>
      <c r="L294" s="48">
        <f>+'JULIO 24'!L294+'AGOSTO 24'!L294+'SEPTIEMBRE 24'!L294</f>
        <v>0</v>
      </c>
      <c r="M294" s="48">
        <f>+'JULIO 24'!M294+'AGOSTO 24'!M294+'SEPTIEMBRE 24'!M294</f>
        <v>0</v>
      </c>
      <c r="N294" s="53">
        <f t="shared" si="4"/>
        <v>1403918.2</v>
      </c>
    </row>
    <row r="295" spans="1:14" x14ac:dyDescent="0.25">
      <c r="A295" s="5" t="s">
        <v>584</v>
      </c>
      <c r="B295" s="6" t="s">
        <v>585</v>
      </c>
      <c r="C295" s="48">
        <f>+'JULIO 24'!C295+'AGOSTO 24'!C295+'SEPTIEMBRE 24'!C295</f>
        <v>736395.22</v>
      </c>
      <c r="D295" s="48">
        <f>+'JULIO 24'!D295+'AGOSTO 24'!D295+'SEPTIEMBRE 24'!D295</f>
        <v>116534.88</v>
      </c>
      <c r="E295" s="48">
        <f>+'JULIO 24'!E295+'AGOSTO 24'!E295+'SEPTIEMBRE 24'!E295</f>
        <v>8695.82</v>
      </c>
      <c r="F295" s="48">
        <f>+'JULIO 24'!F295+'AGOSTO 24'!F295+'SEPTIEMBRE 24'!F295</f>
        <v>70517.12000000001</v>
      </c>
      <c r="G295" s="48">
        <f>+'JULIO 24'!G295+'AGOSTO 24'!G295+'SEPTIEMBRE 24'!G295</f>
        <v>2278.1799999999998</v>
      </c>
      <c r="H295" s="48">
        <f>+'JULIO 24'!H295+'AGOSTO 24'!H295+'SEPTIEMBRE 24'!H295</f>
        <v>7882.7000000000007</v>
      </c>
      <c r="I295" s="48">
        <f>+'JULIO 24'!I295+'AGOSTO 24'!I295+'SEPTIEMBRE 24'!I295</f>
        <v>15066.899999999998</v>
      </c>
      <c r="J295" s="48">
        <f>+'JULIO 24'!J295+'AGOSTO 24'!J295+'SEPTIEMBRE 24'!J295</f>
        <v>873.75</v>
      </c>
      <c r="K295" s="48">
        <f>+'JULIO 24'!K295+'AGOSTO 24'!K295+'SEPTIEMBRE 24'!K295</f>
        <v>1371.47</v>
      </c>
      <c r="L295" s="48">
        <f>+'JULIO 24'!L295+'AGOSTO 24'!L295+'SEPTIEMBRE 24'!L295</f>
        <v>7988</v>
      </c>
      <c r="M295" s="48">
        <f>+'JULIO 24'!M295+'AGOSTO 24'!M295+'SEPTIEMBRE 24'!M295</f>
        <v>0</v>
      </c>
      <c r="N295" s="53">
        <f t="shared" si="4"/>
        <v>967604.03999999992</v>
      </c>
    </row>
    <row r="296" spans="1:14" x14ac:dyDescent="0.25">
      <c r="A296" s="5" t="s">
        <v>586</v>
      </c>
      <c r="B296" s="6" t="s">
        <v>587</v>
      </c>
      <c r="C296" s="48">
        <f>+'JULIO 24'!C296+'AGOSTO 24'!C296+'SEPTIEMBRE 24'!C296</f>
        <v>296878.42</v>
      </c>
      <c r="D296" s="48">
        <f>+'JULIO 24'!D296+'AGOSTO 24'!D296+'SEPTIEMBRE 24'!D296</f>
        <v>188424.48</v>
      </c>
      <c r="E296" s="48">
        <f>+'JULIO 24'!E296+'AGOSTO 24'!E296+'SEPTIEMBRE 24'!E296</f>
        <v>4772.43</v>
      </c>
      <c r="F296" s="48">
        <f>+'JULIO 24'!F296+'AGOSTO 24'!F296+'SEPTIEMBRE 24'!F296</f>
        <v>19274.68</v>
      </c>
      <c r="G296" s="48">
        <f>+'JULIO 24'!G296+'AGOSTO 24'!G296+'SEPTIEMBRE 24'!G296</f>
        <v>4366.45</v>
      </c>
      <c r="H296" s="48">
        <f>+'JULIO 24'!H296+'AGOSTO 24'!H296+'SEPTIEMBRE 24'!H296</f>
        <v>1755.99</v>
      </c>
      <c r="I296" s="48">
        <f>+'JULIO 24'!I296+'AGOSTO 24'!I296+'SEPTIEMBRE 24'!I296</f>
        <v>3061.1400000000003</v>
      </c>
      <c r="J296" s="48">
        <f>+'JULIO 24'!J296+'AGOSTO 24'!J296+'SEPTIEMBRE 24'!J296</f>
        <v>948.66000000000008</v>
      </c>
      <c r="K296" s="48">
        <f>+'JULIO 24'!K296+'AGOSTO 24'!K296+'SEPTIEMBRE 24'!K296</f>
        <v>129.16</v>
      </c>
      <c r="L296" s="48">
        <f>+'JULIO 24'!L296+'AGOSTO 24'!L296+'SEPTIEMBRE 24'!L296</f>
        <v>3369</v>
      </c>
      <c r="M296" s="48">
        <f>+'JULIO 24'!M296+'AGOSTO 24'!M296+'SEPTIEMBRE 24'!M296</f>
        <v>0</v>
      </c>
      <c r="N296" s="53">
        <f t="shared" si="4"/>
        <v>522980.41</v>
      </c>
    </row>
    <row r="297" spans="1:14" x14ac:dyDescent="0.25">
      <c r="A297" s="5" t="s">
        <v>588</v>
      </c>
      <c r="B297" s="6" t="s">
        <v>589</v>
      </c>
      <c r="C297" s="48">
        <f>+'JULIO 24'!C297+'AGOSTO 24'!C297+'SEPTIEMBRE 24'!C297</f>
        <v>406890.97</v>
      </c>
      <c r="D297" s="48">
        <f>+'JULIO 24'!D297+'AGOSTO 24'!D297+'SEPTIEMBRE 24'!D297</f>
        <v>148273.20000000001</v>
      </c>
      <c r="E297" s="48">
        <f>+'JULIO 24'!E297+'AGOSTO 24'!E297+'SEPTIEMBRE 24'!E297</f>
        <v>6146.9699999999993</v>
      </c>
      <c r="F297" s="48">
        <f>+'JULIO 24'!F297+'AGOSTO 24'!F297+'SEPTIEMBRE 24'!F297</f>
        <v>27956.899999999998</v>
      </c>
      <c r="G297" s="48">
        <f>+'JULIO 24'!G297+'AGOSTO 24'!G297+'SEPTIEMBRE 24'!G297</f>
        <v>9139.84</v>
      </c>
      <c r="H297" s="48">
        <f>+'JULIO 24'!H297+'AGOSTO 24'!H297+'SEPTIEMBRE 24'!H297</f>
        <v>2680.59</v>
      </c>
      <c r="I297" s="48">
        <f>+'JULIO 24'!I297+'AGOSTO 24'!I297+'SEPTIEMBRE 24'!I297</f>
        <v>6284.36</v>
      </c>
      <c r="J297" s="48">
        <f>+'JULIO 24'!J297+'AGOSTO 24'!J297+'SEPTIEMBRE 24'!J297</f>
        <v>1160.43</v>
      </c>
      <c r="K297" s="48">
        <f>+'JULIO 24'!K297+'AGOSTO 24'!K297+'SEPTIEMBRE 24'!K297</f>
        <v>261.44</v>
      </c>
      <c r="L297" s="48">
        <f>+'JULIO 24'!L297+'AGOSTO 24'!L297+'SEPTIEMBRE 24'!L297</f>
        <v>14696</v>
      </c>
      <c r="M297" s="48">
        <f>+'JULIO 24'!M297+'AGOSTO 24'!M297+'SEPTIEMBRE 24'!M297</f>
        <v>0</v>
      </c>
      <c r="N297" s="53">
        <f t="shared" si="4"/>
        <v>623490.69999999984</v>
      </c>
    </row>
    <row r="298" spans="1:14" x14ac:dyDescent="0.25">
      <c r="A298" s="5" t="s">
        <v>590</v>
      </c>
      <c r="B298" s="6" t="s">
        <v>591</v>
      </c>
      <c r="C298" s="48">
        <f>+'JULIO 24'!C298+'AGOSTO 24'!C298+'SEPTIEMBRE 24'!C298</f>
        <v>354578.67</v>
      </c>
      <c r="D298" s="48">
        <f>+'JULIO 24'!D298+'AGOSTO 24'!D298+'SEPTIEMBRE 24'!D298</f>
        <v>184712.19</v>
      </c>
      <c r="E298" s="48">
        <f>+'JULIO 24'!E298+'AGOSTO 24'!E298+'SEPTIEMBRE 24'!E298</f>
        <v>4950.41</v>
      </c>
      <c r="F298" s="48">
        <f>+'JULIO 24'!F298+'AGOSTO 24'!F298+'SEPTIEMBRE 24'!F298</f>
        <v>25337.879999999997</v>
      </c>
      <c r="G298" s="48">
        <f>+'JULIO 24'!G298+'AGOSTO 24'!G298+'SEPTIEMBRE 24'!G298</f>
        <v>7752.9800000000005</v>
      </c>
      <c r="H298" s="48">
        <f>+'JULIO 24'!H298+'AGOSTO 24'!H298+'SEPTIEMBRE 24'!H298</f>
        <v>2538.13</v>
      </c>
      <c r="I298" s="48">
        <f>+'JULIO 24'!I298+'AGOSTO 24'!I298+'SEPTIEMBRE 24'!I298</f>
        <v>6094.4400000000005</v>
      </c>
      <c r="J298" s="48">
        <f>+'JULIO 24'!J298+'AGOSTO 24'!J298+'SEPTIEMBRE 24'!J298</f>
        <v>864.62999999999988</v>
      </c>
      <c r="K298" s="48">
        <f>+'JULIO 24'!K298+'AGOSTO 24'!K298+'SEPTIEMBRE 24'!K298</f>
        <v>291.95</v>
      </c>
      <c r="L298" s="48">
        <f>+'JULIO 24'!L298+'AGOSTO 24'!L298+'SEPTIEMBRE 24'!L298</f>
        <v>0</v>
      </c>
      <c r="M298" s="48">
        <f>+'JULIO 24'!M298+'AGOSTO 24'!M298+'SEPTIEMBRE 24'!M298</f>
        <v>0</v>
      </c>
      <c r="N298" s="53">
        <f t="shared" si="4"/>
        <v>587121.27999999991</v>
      </c>
    </row>
    <row r="299" spans="1:14" x14ac:dyDescent="0.25">
      <c r="A299" s="5" t="s">
        <v>592</v>
      </c>
      <c r="B299" s="6" t="s">
        <v>593</v>
      </c>
      <c r="C299" s="48">
        <f>+'JULIO 24'!C299+'AGOSTO 24'!C299+'SEPTIEMBRE 24'!C299</f>
        <v>912529.60000000009</v>
      </c>
      <c r="D299" s="48">
        <f>+'JULIO 24'!D299+'AGOSTO 24'!D299+'SEPTIEMBRE 24'!D299</f>
        <v>309459.17000000004</v>
      </c>
      <c r="E299" s="48">
        <f>+'JULIO 24'!E299+'AGOSTO 24'!E299+'SEPTIEMBRE 24'!E299</f>
        <v>11930.11</v>
      </c>
      <c r="F299" s="48">
        <f>+'JULIO 24'!F299+'AGOSTO 24'!F299+'SEPTIEMBRE 24'!F299</f>
        <v>68738.820000000007</v>
      </c>
      <c r="G299" s="48">
        <f>+'JULIO 24'!G299+'AGOSTO 24'!G299+'SEPTIEMBRE 24'!G299</f>
        <v>32142.1</v>
      </c>
      <c r="H299" s="48">
        <f>+'JULIO 24'!H299+'AGOSTO 24'!H299+'SEPTIEMBRE 24'!H299</f>
        <v>7153.5</v>
      </c>
      <c r="I299" s="48">
        <f>+'JULIO 24'!I299+'AGOSTO 24'!I299+'SEPTIEMBRE 24'!I299</f>
        <v>22425.62</v>
      </c>
      <c r="J299" s="48">
        <f>+'JULIO 24'!J299+'AGOSTO 24'!J299+'SEPTIEMBRE 24'!J299</f>
        <v>1972.7400000000002</v>
      </c>
      <c r="K299" s="48">
        <f>+'JULIO 24'!K299+'AGOSTO 24'!K299+'SEPTIEMBRE 24'!K299</f>
        <v>939.84</v>
      </c>
      <c r="L299" s="48">
        <f>+'JULIO 24'!L299+'AGOSTO 24'!L299+'SEPTIEMBRE 24'!L299</f>
        <v>3266</v>
      </c>
      <c r="M299" s="48">
        <f>+'JULIO 24'!M299+'AGOSTO 24'!M299+'SEPTIEMBRE 24'!M299</f>
        <v>0</v>
      </c>
      <c r="N299" s="53">
        <f t="shared" si="4"/>
        <v>1370557.5000000005</v>
      </c>
    </row>
    <row r="300" spans="1:14" x14ac:dyDescent="0.25">
      <c r="A300" s="5" t="s">
        <v>594</v>
      </c>
      <c r="B300" s="6" t="s">
        <v>595</v>
      </c>
      <c r="C300" s="48">
        <f>+'JULIO 24'!C300+'AGOSTO 24'!C300+'SEPTIEMBRE 24'!C300</f>
        <v>457809.26</v>
      </c>
      <c r="D300" s="48">
        <f>+'JULIO 24'!D300+'AGOSTO 24'!D300+'SEPTIEMBRE 24'!D300</f>
        <v>178723.93</v>
      </c>
      <c r="E300" s="48">
        <f>+'JULIO 24'!E300+'AGOSTO 24'!E300+'SEPTIEMBRE 24'!E300</f>
        <v>6729.02</v>
      </c>
      <c r="F300" s="48">
        <f>+'JULIO 24'!F300+'AGOSTO 24'!F300+'SEPTIEMBRE 24'!F300</f>
        <v>32338.53</v>
      </c>
      <c r="G300" s="48">
        <f>+'JULIO 24'!G300+'AGOSTO 24'!G300+'SEPTIEMBRE 24'!G300</f>
        <v>11536.67</v>
      </c>
      <c r="H300" s="48">
        <f>+'JULIO 24'!H300+'AGOSTO 24'!H300+'SEPTIEMBRE 24'!H300</f>
        <v>3167.27</v>
      </c>
      <c r="I300" s="48">
        <f>+'JULIO 24'!I300+'AGOSTO 24'!I300+'SEPTIEMBRE 24'!I300</f>
        <v>7966.2799999999988</v>
      </c>
      <c r="J300" s="48">
        <f>+'JULIO 24'!J300+'AGOSTO 24'!J300+'SEPTIEMBRE 24'!J300</f>
        <v>1230.27</v>
      </c>
      <c r="K300" s="48">
        <f>+'JULIO 24'!K300+'AGOSTO 24'!K300+'SEPTIEMBRE 24'!K300</f>
        <v>339.68</v>
      </c>
      <c r="L300" s="48">
        <f>+'JULIO 24'!L300+'AGOSTO 24'!L300+'SEPTIEMBRE 24'!L300</f>
        <v>0</v>
      </c>
      <c r="M300" s="48">
        <f>+'JULIO 24'!M300+'AGOSTO 24'!M300+'SEPTIEMBRE 24'!M300</f>
        <v>0</v>
      </c>
      <c r="N300" s="53">
        <f t="shared" si="4"/>
        <v>699840.91000000015</v>
      </c>
    </row>
    <row r="301" spans="1:14" x14ac:dyDescent="0.25">
      <c r="A301" s="5" t="s">
        <v>596</v>
      </c>
      <c r="B301" s="6" t="s">
        <v>597</v>
      </c>
      <c r="C301" s="48">
        <f>+'JULIO 24'!C301+'AGOSTO 24'!C301+'SEPTIEMBRE 24'!C301</f>
        <v>4793937.34</v>
      </c>
      <c r="D301" s="48">
        <f>+'JULIO 24'!D301+'AGOSTO 24'!D301+'SEPTIEMBRE 24'!D301</f>
        <v>1486815.18</v>
      </c>
      <c r="E301" s="48">
        <f>+'JULIO 24'!E301+'AGOSTO 24'!E301+'SEPTIEMBRE 24'!E301</f>
        <v>49656.41</v>
      </c>
      <c r="F301" s="48">
        <f>+'JULIO 24'!F301+'AGOSTO 24'!F301+'SEPTIEMBRE 24'!F301</f>
        <v>409353.07000000007</v>
      </c>
      <c r="G301" s="48">
        <f>+'JULIO 24'!G301+'AGOSTO 24'!G301+'SEPTIEMBRE 24'!G301</f>
        <v>123591.11</v>
      </c>
      <c r="H301" s="48">
        <f>+'JULIO 24'!H301+'AGOSTO 24'!H301+'SEPTIEMBRE 24'!H301</f>
        <v>46330.75</v>
      </c>
      <c r="I301" s="48">
        <f>+'JULIO 24'!I301+'AGOSTO 24'!I301+'SEPTIEMBRE 24'!I301</f>
        <v>129340.9</v>
      </c>
      <c r="J301" s="48">
        <f>+'JULIO 24'!J301+'AGOSTO 24'!J301+'SEPTIEMBRE 24'!J301</f>
        <v>5782.35</v>
      </c>
      <c r="K301" s="48">
        <f>+'JULIO 24'!K301+'AGOSTO 24'!K301+'SEPTIEMBRE 24'!K301</f>
        <v>7631.66</v>
      </c>
      <c r="L301" s="48">
        <f>+'JULIO 24'!L301+'AGOSTO 24'!L301+'SEPTIEMBRE 24'!L301</f>
        <v>100029</v>
      </c>
      <c r="M301" s="48">
        <f>+'JULIO 24'!M301+'AGOSTO 24'!M301+'SEPTIEMBRE 24'!M301</f>
        <v>0</v>
      </c>
      <c r="N301" s="53">
        <f t="shared" si="4"/>
        <v>7152467.7700000005</v>
      </c>
    </row>
    <row r="302" spans="1:14" x14ac:dyDescent="0.25">
      <c r="A302" s="5" t="s">
        <v>598</v>
      </c>
      <c r="B302" s="6" t="s">
        <v>599</v>
      </c>
      <c r="C302" s="48">
        <f>+'JULIO 24'!C302+'AGOSTO 24'!C302+'SEPTIEMBRE 24'!C302</f>
        <v>1742575</v>
      </c>
      <c r="D302" s="48">
        <f>+'JULIO 24'!D302+'AGOSTO 24'!D302+'SEPTIEMBRE 24'!D302</f>
        <v>708960.5</v>
      </c>
      <c r="E302" s="48">
        <f>+'JULIO 24'!E302+'AGOSTO 24'!E302+'SEPTIEMBRE 24'!E302</f>
        <v>19432.11</v>
      </c>
      <c r="F302" s="48">
        <f>+'JULIO 24'!F302+'AGOSTO 24'!F302+'SEPTIEMBRE 24'!F302</f>
        <v>148431.72</v>
      </c>
      <c r="G302" s="48">
        <f>+'JULIO 24'!G302+'AGOSTO 24'!G302+'SEPTIEMBRE 24'!G302</f>
        <v>51195.14</v>
      </c>
      <c r="H302" s="48">
        <f>+'JULIO 24'!H302+'AGOSTO 24'!H302+'SEPTIEMBRE 24'!H302</f>
        <v>16489.61</v>
      </c>
      <c r="I302" s="48">
        <f>+'JULIO 24'!I302+'AGOSTO 24'!I302+'SEPTIEMBRE 24'!I302</f>
        <v>48176.369999999995</v>
      </c>
      <c r="J302" s="48">
        <f>+'JULIO 24'!J302+'AGOSTO 24'!J302+'SEPTIEMBRE 24'!J302</f>
        <v>2250.36</v>
      </c>
      <c r="K302" s="48">
        <f>+'JULIO 24'!K302+'AGOSTO 24'!K302+'SEPTIEMBRE 24'!K302</f>
        <v>2653.92</v>
      </c>
      <c r="L302" s="48">
        <f>+'JULIO 24'!L302+'AGOSTO 24'!L302+'SEPTIEMBRE 24'!L302</f>
        <v>88111</v>
      </c>
      <c r="M302" s="48">
        <f>+'JULIO 24'!M302+'AGOSTO 24'!M302+'SEPTIEMBRE 24'!M302</f>
        <v>0</v>
      </c>
      <c r="N302" s="53">
        <f t="shared" si="4"/>
        <v>2828275.73</v>
      </c>
    </row>
    <row r="303" spans="1:14" x14ac:dyDescent="0.25">
      <c r="A303" s="5" t="s">
        <v>600</v>
      </c>
      <c r="B303" s="6" t="s">
        <v>601</v>
      </c>
      <c r="C303" s="48">
        <f>+'JULIO 24'!C303+'AGOSTO 24'!C303+'SEPTIEMBRE 24'!C303</f>
        <v>2918874.35</v>
      </c>
      <c r="D303" s="48">
        <f>+'JULIO 24'!D303+'AGOSTO 24'!D303+'SEPTIEMBRE 24'!D303</f>
        <v>1203075.7</v>
      </c>
      <c r="E303" s="48">
        <f>+'JULIO 24'!E303+'AGOSTO 24'!E303+'SEPTIEMBRE 24'!E303</f>
        <v>32568.83</v>
      </c>
      <c r="F303" s="48">
        <f>+'JULIO 24'!F303+'AGOSTO 24'!F303+'SEPTIEMBRE 24'!F303</f>
        <v>233399.05</v>
      </c>
      <c r="G303" s="48">
        <f>+'JULIO 24'!G303+'AGOSTO 24'!G303+'SEPTIEMBRE 24'!G303</f>
        <v>73005.680000000008</v>
      </c>
      <c r="H303" s="48">
        <f>+'JULIO 24'!H303+'AGOSTO 24'!H303+'SEPTIEMBRE 24'!H303</f>
        <v>25746.67</v>
      </c>
      <c r="I303" s="48">
        <f>+'JULIO 24'!I303+'AGOSTO 24'!I303+'SEPTIEMBRE 24'!I303</f>
        <v>69945.989999999991</v>
      </c>
      <c r="J303" s="48">
        <f>+'JULIO 24'!J303+'AGOSTO 24'!J303+'SEPTIEMBRE 24'!J303</f>
        <v>4744.8900000000003</v>
      </c>
      <c r="K303" s="48">
        <f>+'JULIO 24'!K303+'AGOSTO 24'!K303+'SEPTIEMBRE 24'!K303</f>
        <v>3908.63</v>
      </c>
      <c r="L303" s="48">
        <f>+'JULIO 24'!L303+'AGOSTO 24'!L303+'SEPTIEMBRE 24'!L303</f>
        <v>0</v>
      </c>
      <c r="M303" s="48">
        <f>+'JULIO 24'!M303+'AGOSTO 24'!M303+'SEPTIEMBRE 24'!M303</f>
        <v>0</v>
      </c>
      <c r="N303" s="53">
        <f t="shared" si="4"/>
        <v>4565269.7899999991</v>
      </c>
    </row>
    <row r="304" spans="1:14" x14ac:dyDescent="0.25">
      <c r="A304" s="5" t="s">
        <v>602</v>
      </c>
      <c r="B304" s="6" t="s">
        <v>603</v>
      </c>
      <c r="C304" s="48">
        <f>+'JULIO 24'!C304+'AGOSTO 24'!C304+'SEPTIEMBRE 24'!C304</f>
        <v>341557.85</v>
      </c>
      <c r="D304" s="48">
        <f>+'JULIO 24'!D304+'AGOSTO 24'!D304+'SEPTIEMBRE 24'!D304</f>
        <v>159383.31</v>
      </c>
      <c r="E304" s="48">
        <f>+'JULIO 24'!E304+'AGOSTO 24'!E304+'SEPTIEMBRE 24'!E304</f>
        <v>4960.0200000000004</v>
      </c>
      <c r="F304" s="48">
        <f>+'JULIO 24'!F304+'AGOSTO 24'!F304+'SEPTIEMBRE 24'!F304</f>
        <v>23872.389999999996</v>
      </c>
      <c r="G304" s="48">
        <f>+'JULIO 24'!G304+'AGOSTO 24'!G304+'SEPTIEMBRE 24'!G304</f>
        <v>7048.2699999999995</v>
      </c>
      <c r="H304" s="48">
        <f>+'JULIO 24'!H304+'AGOSTO 24'!H304+'SEPTIEMBRE 24'!H304</f>
        <v>2345.17</v>
      </c>
      <c r="I304" s="48">
        <f>+'JULIO 24'!I304+'AGOSTO 24'!I304+'SEPTIEMBRE 24'!I304</f>
        <v>5392.29</v>
      </c>
      <c r="J304" s="48">
        <f>+'JULIO 24'!J304+'AGOSTO 24'!J304+'SEPTIEMBRE 24'!J304</f>
        <v>930.06</v>
      </c>
      <c r="K304" s="48">
        <f>+'JULIO 24'!K304+'AGOSTO 24'!K304+'SEPTIEMBRE 24'!K304</f>
        <v>249.12</v>
      </c>
      <c r="L304" s="48">
        <f>+'JULIO 24'!L304+'AGOSTO 24'!L304+'SEPTIEMBRE 24'!L304</f>
        <v>5582</v>
      </c>
      <c r="M304" s="48">
        <f>+'JULIO 24'!M304+'AGOSTO 24'!M304+'SEPTIEMBRE 24'!M304</f>
        <v>0</v>
      </c>
      <c r="N304" s="53">
        <f t="shared" si="4"/>
        <v>551320.4800000001</v>
      </c>
    </row>
    <row r="305" spans="1:14" x14ac:dyDescent="0.25">
      <c r="A305" s="5" t="s">
        <v>604</v>
      </c>
      <c r="B305" s="6" t="s">
        <v>605</v>
      </c>
      <c r="C305" s="48">
        <f>+'JULIO 24'!C305+'AGOSTO 24'!C305+'SEPTIEMBRE 24'!C305</f>
        <v>635000.66</v>
      </c>
      <c r="D305" s="48">
        <f>+'JULIO 24'!D305+'AGOSTO 24'!D305+'SEPTIEMBRE 24'!D305</f>
        <v>263693.26</v>
      </c>
      <c r="E305" s="48">
        <f>+'JULIO 24'!E305+'AGOSTO 24'!E305+'SEPTIEMBRE 24'!E305</f>
        <v>8574.64</v>
      </c>
      <c r="F305" s="48">
        <f>+'JULIO 24'!F305+'AGOSTO 24'!F305+'SEPTIEMBRE 24'!F305</f>
        <v>48401.42</v>
      </c>
      <c r="G305" s="48">
        <f>+'JULIO 24'!G305+'AGOSTO 24'!G305+'SEPTIEMBRE 24'!G305</f>
        <v>21176.75</v>
      </c>
      <c r="H305" s="48">
        <f>+'JULIO 24'!H305+'AGOSTO 24'!H305+'SEPTIEMBRE 24'!H305</f>
        <v>5001.8600000000006</v>
      </c>
      <c r="I305" s="48">
        <f>+'JULIO 24'!I305+'AGOSTO 24'!I305+'SEPTIEMBRE 24'!I305</f>
        <v>14895.380000000001</v>
      </c>
      <c r="J305" s="48">
        <f>+'JULIO 24'!J305+'AGOSTO 24'!J305+'SEPTIEMBRE 24'!J305</f>
        <v>1444.98</v>
      </c>
      <c r="K305" s="48">
        <f>+'JULIO 24'!K305+'AGOSTO 24'!K305+'SEPTIEMBRE 24'!K305</f>
        <v>655.84</v>
      </c>
      <c r="L305" s="48">
        <f>+'JULIO 24'!L305+'AGOSTO 24'!L305+'SEPTIEMBRE 24'!L305</f>
        <v>29377</v>
      </c>
      <c r="M305" s="48">
        <f>+'JULIO 24'!M305+'AGOSTO 24'!M305+'SEPTIEMBRE 24'!M305</f>
        <v>0</v>
      </c>
      <c r="N305" s="53">
        <f t="shared" si="4"/>
        <v>1028221.79</v>
      </c>
    </row>
    <row r="306" spans="1:14" x14ac:dyDescent="0.25">
      <c r="A306" s="5" t="s">
        <v>606</v>
      </c>
      <c r="B306" s="6" t="s">
        <v>607</v>
      </c>
      <c r="C306" s="48">
        <f>+'JULIO 24'!C306+'AGOSTO 24'!C306+'SEPTIEMBRE 24'!C306</f>
        <v>3110483.4400000004</v>
      </c>
      <c r="D306" s="48">
        <f>+'JULIO 24'!D306+'AGOSTO 24'!D306+'SEPTIEMBRE 24'!D306</f>
        <v>835389</v>
      </c>
      <c r="E306" s="48">
        <f>+'JULIO 24'!E306+'AGOSTO 24'!E306+'SEPTIEMBRE 24'!E306</f>
        <v>35341.24</v>
      </c>
      <c r="F306" s="48">
        <f>+'JULIO 24'!F306+'AGOSTO 24'!F306+'SEPTIEMBRE 24'!F306</f>
        <v>253379.21999999997</v>
      </c>
      <c r="G306" s="48">
        <f>+'JULIO 24'!G306+'AGOSTO 24'!G306+'SEPTIEMBRE 24'!G306</f>
        <v>100892.95</v>
      </c>
      <c r="H306" s="48">
        <f>+'JULIO 24'!H306+'AGOSTO 24'!H306+'SEPTIEMBRE 24'!H306</f>
        <v>27895.68</v>
      </c>
      <c r="I306" s="48">
        <f>+'JULIO 24'!I306+'AGOSTO 24'!I306+'SEPTIEMBRE 24'!I306</f>
        <v>84368.29</v>
      </c>
      <c r="J306" s="48">
        <f>+'JULIO 24'!J306+'AGOSTO 24'!J306+'SEPTIEMBRE 24'!J306</f>
        <v>4967.5499999999993</v>
      </c>
      <c r="K306" s="48">
        <f>+'JULIO 24'!K306+'AGOSTO 24'!K306+'SEPTIEMBRE 24'!K306</f>
        <v>4285.26</v>
      </c>
      <c r="L306" s="48">
        <f>+'JULIO 24'!L306+'AGOSTO 24'!L306+'SEPTIEMBRE 24'!L306</f>
        <v>589018</v>
      </c>
      <c r="M306" s="48">
        <f>+'JULIO 24'!M306+'AGOSTO 24'!M306+'SEPTIEMBRE 24'!M306</f>
        <v>0</v>
      </c>
      <c r="N306" s="53">
        <f t="shared" si="4"/>
        <v>5046020.63</v>
      </c>
    </row>
    <row r="307" spans="1:14" x14ac:dyDescent="0.25">
      <c r="A307" s="5" t="s">
        <v>608</v>
      </c>
      <c r="B307" s="6" t="s">
        <v>609</v>
      </c>
      <c r="C307" s="48">
        <f>+'JULIO 24'!C307+'AGOSTO 24'!C307+'SEPTIEMBRE 24'!C307</f>
        <v>397897.18</v>
      </c>
      <c r="D307" s="48">
        <f>+'JULIO 24'!D307+'AGOSTO 24'!D307+'SEPTIEMBRE 24'!D307</f>
        <v>146484</v>
      </c>
      <c r="E307" s="48">
        <f>+'JULIO 24'!E307+'AGOSTO 24'!E307+'SEPTIEMBRE 24'!E307</f>
        <v>6055.71</v>
      </c>
      <c r="F307" s="48">
        <f>+'JULIO 24'!F307+'AGOSTO 24'!F307+'SEPTIEMBRE 24'!F307</f>
        <v>27277.279999999999</v>
      </c>
      <c r="G307" s="48">
        <f>+'JULIO 24'!G307+'AGOSTO 24'!G307+'SEPTIEMBRE 24'!G307</f>
        <v>8345.7800000000007</v>
      </c>
      <c r="H307" s="48">
        <f>+'JULIO 24'!H307+'AGOSTO 24'!H307+'SEPTIEMBRE 24'!H307</f>
        <v>2608.6799999999998</v>
      </c>
      <c r="I307" s="48">
        <f>+'JULIO 24'!I307+'AGOSTO 24'!I307+'SEPTIEMBRE 24'!I307</f>
        <v>5913.22</v>
      </c>
      <c r="J307" s="48">
        <f>+'JULIO 24'!J307+'AGOSTO 24'!J307+'SEPTIEMBRE 24'!J307</f>
        <v>1170.0899999999999</v>
      </c>
      <c r="K307" s="48">
        <f>+'JULIO 24'!K307+'AGOSTO 24'!K307+'SEPTIEMBRE 24'!K307</f>
        <v>250.95000000000002</v>
      </c>
      <c r="L307" s="48">
        <f>+'JULIO 24'!L307+'AGOSTO 24'!L307+'SEPTIEMBRE 24'!L307</f>
        <v>19346</v>
      </c>
      <c r="M307" s="48">
        <f>+'JULIO 24'!M307+'AGOSTO 24'!M307+'SEPTIEMBRE 24'!M307</f>
        <v>0</v>
      </c>
      <c r="N307" s="53">
        <f t="shared" si="4"/>
        <v>615348.8899999999</v>
      </c>
    </row>
    <row r="308" spans="1:14" x14ac:dyDescent="0.25">
      <c r="A308" s="5" t="s">
        <v>610</v>
      </c>
      <c r="B308" s="6" t="s">
        <v>611</v>
      </c>
      <c r="C308" s="48">
        <f>+'JULIO 24'!C308+'AGOSTO 24'!C308+'SEPTIEMBRE 24'!C308</f>
        <v>1305379.54</v>
      </c>
      <c r="D308" s="48">
        <f>+'JULIO 24'!D308+'AGOSTO 24'!D308+'SEPTIEMBRE 24'!D308</f>
        <v>287899.23</v>
      </c>
      <c r="E308" s="48">
        <f>+'JULIO 24'!E308+'AGOSTO 24'!E308+'SEPTIEMBRE 24'!E308</f>
        <v>15578.56</v>
      </c>
      <c r="F308" s="48">
        <f>+'JULIO 24'!F308+'AGOSTO 24'!F308+'SEPTIEMBRE 24'!F308</f>
        <v>101959.96999999999</v>
      </c>
      <c r="G308" s="48">
        <f>+'JULIO 24'!G308+'AGOSTO 24'!G308+'SEPTIEMBRE 24'!G308</f>
        <v>50005.170000000006</v>
      </c>
      <c r="H308" s="48">
        <f>+'JULIO 24'!H308+'AGOSTO 24'!H308+'SEPTIEMBRE 24'!H308</f>
        <v>10994.279999999999</v>
      </c>
      <c r="I308" s="48">
        <f>+'JULIO 24'!I308+'AGOSTO 24'!I308+'SEPTIEMBRE 24'!I308</f>
        <v>35947.270000000004</v>
      </c>
      <c r="J308" s="48">
        <f>+'JULIO 24'!J308+'AGOSTO 24'!J308+'SEPTIEMBRE 24'!J308</f>
        <v>2378.79</v>
      </c>
      <c r="K308" s="48">
        <f>+'JULIO 24'!K308+'AGOSTO 24'!K308+'SEPTIEMBRE 24'!K308</f>
        <v>1584.7600000000002</v>
      </c>
      <c r="L308" s="48">
        <f>+'JULIO 24'!L308+'AGOSTO 24'!L308+'SEPTIEMBRE 24'!L308</f>
        <v>0</v>
      </c>
      <c r="M308" s="48">
        <f>+'JULIO 24'!M308+'AGOSTO 24'!M308+'SEPTIEMBRE 24'!M308</f>
        <v>0</v>
      </c>
      <c r="N308" s="53">
        <f t="shared" si="4"/>
        <v>1811727.57</v>
      </c>
    </row>
    <row r="309" spans="1:14" x14ac:dyDescent="0.25">
      <c r="A309" s="5" t="s">
        <v>612</v>
      </c>
      <c r="B309" s="6" t="s">
        <v>613</v>
      </c>
      <c r="C309" s="48">
        <f>+'JULIO 24'!C309+'AGOSTO 24'!C309+'SEPTIEMBRE 24'!C309</f>
        <v>845211.28</v>
      </c>
      <c r="D309" s="48">
        <f>+'JULIO 24'!D309+'AGOSTO 24'!D309+'SEPTIEMBRE 24'!D309</f>
        <v>451152.45999999996</v>
      </c>
      <c r="E309" s="48">
        <f>+'JULIO 24'!E309+'AGOSTO 24'!E309+'SEPTIEMBRE 24'!E309</f>
        <v>12177.05</v>
      </c>
      <c r="F309" s="48">
        <f>+'JULIO 24'!F309+'AGOSTO 24'!F309+'SEPTIEMBRE 24'!F309</f>
        <v>56480.790000000008</v>
      </c>
      <c r="G309" s="48">
        <f>+'JULIO 24'!G309+'AGOSTO 24'!G309+'SEPTIEMBRE 24'!G309</f>
        <v>11879.35</v>
      </c>
      <c r="H309" s="48">
        <f>+'JULIO 24'!H309+'AGOSTO 24'!H309+'SEPTIEMBRE 24'!H309</f>
        <v>5494.08</v>
      </c>
      <c r="I309" s="48">
        <f>+'JULIO 24'!I309+'AGOSTO 24'!I309+'SEPTIEMBRE 24'!I309</f>
        <v>10186.01</v>
      </c>
      <c r="J309" s="48">
        <f>+'JULIO 24'!J309+'AGOSTO 24'!J309+'SEPTIEMBRE 24'!J309</f>
        <v>2394</v>
      </c>
      <c r="K309" s="48">
        <f>+'JULIO 24'!K309+'AGOSTO 24'!K309+'SEPTIEMBRE 24'!K309</f>
        <v>530.64</v>
      </c>
      <c r="L309" s="48">
        <f>+'JULIO 24'!L309+'AGOSTO 24'!L309+'SEPTIEMBRE 24'!L309</f>
        <v>51984</v>
      </c>
      <c r="M309" s="48">
        <f>+'JULIO 24'!M309+'AGOSTO 24'!M309+'SEPTIEMBRE 24'!M309</f>
        <v>0</v>
      </c>
      <c r="N309" s="53">
        <f t="shared" si="4"/>
        <v>1447489.6600000001</v>
      </c>
    </row>
    <row r="310" spans="1:14" x14ac:dyDescent="0.25">
      <c r="A310" s="5" t="s">
        <v>614</v>
      </c>
      <c r="B310" s="6" t="s">
        <v>615</v>
      </c>
      <c r="C310" s="48">
        <f>+'JULIO 24'!C310+'AGOSTO 24'!C310+'SEPTIEMBRE 24'!C310</f>
        <v>1058204.3899999999</v>
      </c>
      <c r="D310" s="48">
        <f>+'JULIO 24'!D310+'AGOSTO 24'!D310+'SEPTIEMBRE 24'!D310</f>
        <v>342677.87</v>
      </c>
      <c r="E310" s="48">
        <f>+'JULIO 24'!E310+'AGOSTO 24'!E310+'SEPTIEMBRE 24'!E310</f>
        <v>13113.439999999999</v>
      </c>
      <c r="F310" s="48">
        <f>+'JULIO 24'!F310+'AGOSTO 24'!F310+'SEPTIEMBRE 24'!F310</f>
        <v>76419.12</v>
      </c>
      <c r="G310" s="48">
        <f>+'JULIO 24'!G310+'AGOSTO 24'!G310+'SEPTIEMBRE 24'!G310</f>
        <v>34899.97</v>
      </c>
      <c r="H310" s="48">
        <f>+'JULIO 24'!H310+'AGOSTO 24'!H310+'SEPTIEMBRE 24'!H310</f>
        <v>7997.28</v>
      </c>
      <c r="I310" s="48">
        <f>+'JULIO 24'!I310+'AGOSTO 24'!I310+'SEPTIEMBRE 24'!I310</f>
        <v>23984.28</v>
      </c>
      <c r="J310" s="48">
        <f>+'JULIO 24'!J310+'AGOSTO 24'!J310+'SEPTIEMBRE 24'!J310</f>
        <v>2124.33</v>
      </c>
      <c r="K310" s="48">
        <f>+'JULIO 24'!K310+'AGOSTO 24'!K310+'SEPTIEMBRE 24'!K310</f>
        <v>1019.01</v>
      </c>
      <c r="L310" s="48">
        <f>+'JULIO 24'!L310+'AGOSTO 24'!L310+'SEPTIEMBRE 24'!L310</f>
        <v>0</v>
      </c>
      <c r="M310" s="48">
        <f>+'JULIO 24'!M310+'AGOSTO 24'!M310+'SEPTIEMBRE 24'!M310</f>
        <v>0</v>
      </c>
      <c r="N310" s="53">
        <f t="shared" si="4"/>
        <v>1560439.69</v>
      </c>
    </row>
    <row r="311" spans="1:14" x14ac:dyDescent="0.25">
      <c r="A311" s="5" t="s">
        <v>616</v>
      </c>
      <c r="B311" s="6" t="s">
        <v>617</v>
      </c>
      <c r="C311" s="48">
        <f>+'JULIO 24'!C311+'AGOSTO 24'!C311+'SEPTIEMBRE 24'!C311</f>
        <v>335047.26</v>
      </c>
      <c r="D311" s="48">
        <f>+'JULIO 24'!D311+'AGOSTO 24'!D311+'SEPTIEMBRE 24'!D311</f>
        <v>102414.59999999999</v>
      </c>
      <c r="E311" s="48">
        <f>+'JULIO 24'!E311+'AGOSTO 24'!E311+'SEPTIEMBRE 24'!E311</f>
        <v>4821.24</v>
      </c>
      <c r="F311" s="48">
        <f>+'JULIO 24'!F311+'AGOSTO 24'!F311+'SEPTIEMBRE 24'!F311</f>
        <v>23195.530000000002</v>
      </c>
      <c r="G311" s="48">
        <f>+'JULIO 24'!G311+'AGOSTO 24'!G311+'SEPTIEMBRE 24'!G311</f>
        <v>8049.25</v>
      </c>
      <c r="H311" s="48">
        <f>+'JULIO 24'!H311+'AGOSTO 24'!H311+'SEPTIEMBRE 24'!H311</f>
        <v>2280.6799999999998</v>
      </c>
      <c r="I311" s="48">
        <f>+'JULIO 24'!I311+'AGOSTO 24'!I311+'SEPTIEMBRE 24'!I311</f>
        <v>5665.33</v>
      </c>
      <c r="J311" s="48">
        <f>+'JULIO 24'!J311+'AGOSTO 24'!J311+'SEPTIEMBRE 24'!J311</f>
        <v>908.49</v>
      </c>
      <c r="K311" s="48">
        <f>+'JULIO 24'!K311+'AGOSTO 24'!K311+'SEPTIEMBRE 24'!K311</f>
        <v>239.51999999999998</v>
      </c>
      <c r="L311" s="48">
        <f>+'JULIO 24'!L311+'AGOSTO 24'!L311+'SEPTIEMBRE 24'!L311</f>
        <v>16248</v>
      </c>
      <c r="M311" s="48">
        <f>+'JULIO 24'!M311+'AGOSTO 24'!M311+'SEPTIEMBRE 24'!M311</f>
        <v>0</v>
      </c>
      <c r="N311" s="53">
        <f t="shared" si="4"/>
        <v>498869.9</v>
      </c>
    </row>
    <row r="312" spans="1:14" ht="25.5" x14ac:dyDescent="0.25">
      <c r="A312" s="5" t="s">
        <v>618</v>
      </c>
      <c r="B312" s="6" t="s">
        <v>619</v>
      </c>
      <c r="C312" s="48">
        <f>+'JULIO 24'!C312+'AGOSTO 24'!C312+'SEPTIEMBRE 24'!C312</f>
        <v>576930.27</v>
      </c>
      <c r="D312" s="48">
        <f>+'JULIO 24'!D312+'AGOSTO 24'!D312+'SEPTIEMBRE 24'!D312</f>
        <v>143554.43</v>
      </c>
      <c r="E312" s="48">
        <f>+'JULIO 24'!E312+'AGOSTO 24'!E312+'SEPTIEMBRE 24'!E312</f>
        <v>7394.1399999999994</v>
      </c>
      <c r="F312" s="48">
        <f>+'JULIO 24'!F312+'AGOSTO 24'!F312+'SEPTIEMBRE 24'!F312</f>
        <v>49791.310000000005</v>
      </c>
      <c r="G312" s="48">
        <f>+'JULIO 24'!G312+'AGOSTO 24'!G312+'SEPTIEMBRE 24'!G312</f>
        <v>5373.16</v>
      </c>
      <c r="H312" s="48">
        <f>+'JULIO 24'!H312+'AGOSTO 24'!H312+'SEPTIEMBRE 24'!H312</f>
        <v>5354.67</v>
      </c>
      <c r="I312" s="48">
        <f>+'JULIO 24'!I312+'AGOSTO 24'!I312+'SEPTIEMBRE 24'!I312</f>
        <v>10713.29</v>
      </c>
      <c r="J312" s="48">
        <f>+'JULIO 24'!J312+'AGOSTO 24'!J312+'SEPTIEMBRE 24'!J312</f>
        <v>951.08999999999992</v>
      </c>
      <c r="K312" s="48">
        <f>+'JULIO 24'!K312+'AGOSTO 24'!K312+'SEPTIEMBRE 24'!K312</f>
        <v>832.82999999999993</v>
      </c>
      <c r="L312" s="48">
        <f>+'JULIO 24'!L312+'AGOSTO 24'!L312+'SEPTIEMBRE 24'!L312</f>
        <v>0</v>
      </c>
      <c r="M312" s="48">
        <f>+'JULIO 24'!M312+'AGOSTO 24'!M312+'SEPTIEMBRE 24'!M312</f>
        <v>0</v>
      </c>
      <c r="N312" s="53">
        <f t="shared" si="4"/>
        <v>800895.19000000006</v>
      </c>
    </row>
    <row r="313" spans="1:14" x14ac:dyDescent="0.25">
      <c r="A313" s="5" t="s">
        <v>620</v>
      </c>
      <c r="B313" s="6" t="s">
        <v>621</v>
      </c>
      <c r="C313" s="48">
        <f>+'JULIO 24'!C313+'AGOSTO 24'!C313+'SEPTIEMBRE 24'!C313</f>
        <v>1154478.47</v>
      </c>
      <c r="D313" s="48">
        <f>+'JULIO 24'!D313+'AGOSTO 24'!D313+'SEPTIEMBRE 24'!D313</f>
        <v>429858.99000000005</v>
      </c>
      <c r="E313" s="48">
        <f>+'JULIO 24'!E313+'AGOSTO 24'!E313+'SEPTIEMBRE 24'!E313</f>
        <v>12887.89</v>
      </c>
      <c r="F313" s="48">
        <f>+'JULIO 24'!F313+'AGOSTO 24'!F313+'SEPTIEMBRE 24'!F313</f>
        <v>95673.000000000015</v>
      </c>
      <c r="G313" s="48">
        <f>+'JULIO 24'!G313+'AGOSTO 24'!G313+'SEPTIEMBRE 24'!G313</f>
        <v>31663.170000000002</v>
      </c>
      <c r="H313" s="48">
        <f>+'JULIO 24'!H313+'AGOSTO 24'!H313+'SEPTIEMBRE 24'!H313</f>
        <v>10574.19</v>
      </c>
      <c r="I313" s="48">
        <f>+'JULIO 24'!I313+'AGOSTO 24'!I313+'SEPTIEMBRE 24'!I313</f>
        <v>29930.03</v>
      </c>
      <c r="J313" s="48">
        <f>+'JULIO 24'!J313+'AGOSTO 24'!J313+'SEPTIEMBRE 24'!J313</f>
        <v>1551.84</v>
      </c>
      <c r="K313" s="48">
        <f>+'JULIO 24'!K313+'AGOSTO 24'!K313+'SEPTIEMBRE 24'!K313</f>
        <v>1659.52</v>
      </c>
      <c r="L313" s="48">
        <f>+'JULIO 24'!L313+'AGOSTO 24'!L313+'SEPTIEMBRE 24'!L313</f>
        <v>0</v>
      </c>
      <c r="M313" s="48">
        <f>+'JULIO 24'!M313+'AGOSTO 24'!M313+'SEPTIEMBRE 24'!M313</f>
        <v>0</v>
      </c>
      <c r="N313" s="53">
        <f t="shared" si="4"/>
        <v>1768277.0999999999</v>
      </c>
    </row>
    <row r="314" spans="1:14" x14ac:dyDescent="0.25">
      <c r="A314" s="5" t="s">
        <v>622</v>
      </c>
      <c r="B314" s="6" t="s">
        <v>623</v>
      </c>
      <c r="C314" s="48">
        <f>+'JULIO 24'!C314+'AGOSTO 24'!C314+'SEPTIEMBRE 24'!C314</f>
        <v>959145.21</v>
      </c>
      <c r="D314" s="48">
        <f>+'JULIO 24'!D314+'AGOSTO 24'!D314+'SEPTIEMBRE 24'!D314</f>
        <v>273793.34999999998</v>
      </c>
      <c r="E314" s="48">
        <f>+'JULIO 24'!E314+'AGOSTO 24'!E314+'SEPTIEMBRE 24'!E314</f>
        <v>12512.39</v>
      </c>
      <c r="F314" s="48">
        <f>+'JULIO 24'!F314+'AGOSTO 24'!F314+'SEPTIEMBRE 24'!F314</f>
        <v>73232.240000000005</v>
      </c>
      <c r="G314" s="48">
        <f>+'JULIO 24'!G314+'AGOSTO 24'!G314+'SEPTIEMBRE 24'!G314</f>
        <v>35683.160000000003</v>
      </c>
      <c r="H314" s="48">
        <f>+'JULIO 24'!H314+'AGOSTO 24'!H314+'SEPTIEMBRE 24'!H314</f>
        <v>7646.3700000000008</v>
      </c>
      <c r="I314" s="48">
        <f>+'JULIO 24'!I314+'AGOSTO 24'!I314+'SEPTIEMBRE 24'!I314</f>
        <v>24325.989999999998</v>
      </c>
      <c r="J314" s="48">
        <f>+'JULIO 24'!J314+'AGOSTO 24'!J314+'SEPTIEMBRE 24'!J314</f>
        <v>2021.25</v>
      </c>
      <c r="K314" s="48">
        <f>+'JULIO 24'!K314+'AGOSTO 24'!K314+'SEPTIEMBRE 24'!K314</f>
        <v>1024.94</v>
      </c>
      <c r="L314" s="48">
        <f>+'JULIO 24'!L314+'AGOSTO 24'!L314+'SEPTIEMBRE 24'!L314</f>
        <v>41431</v>
      </c>
      <c r="M314" s="48">
        <f>+'JULIO 24'!M314+'AGOSTO 24'!M314+'SEPTIEMBRE 24'!M314</f>
        <v>0</v>
      </c>
      <c r="N314" s="53">
        <f t="shared" si="4"/>
        <v>1430815.9</v>
      </c>
    </row>
    <row r="315" spans="1:14" x14ac:dyDescent="0.25">
      <c r="A315" s="5" t="s">
        <v>624</v>
      </c>
      <c r="B315" s="6" t="s">
        <v>625</v>
      </c>
      <c r="C315" s="48">
        <f>+'JULIO 24'!C315+'AGOSTO 24'!C315+'SEPTIEMBRE 24'!C315</f>
        <v>4744280.4499999993</v>
      </c>
      <c r="D315" s="48">
        <f>+'JULIO 24'!D315+'AGOSTO 24'!D315+'SEPTIEMBRE 24'!D315</f>
        <v>504520.41000000003</v>
      </c>
      <c r="E315" s="48">
        <f>+'JULIO 24'!E315+'AGOSTO 24'!E315+'SEPTIEMBRE 24'!E315</f>
        <v>50138.65</v>
      </c>
      <c r="F315" s="48">
        <f>+'JULIO 24'!F315+'AGOSTO 24'!F315+'SEPTIEMBRE 24'!F315</f>
        <v>464147.36000000004</v>
      </c>
      <c r="G315" s="48">
        <f>+'JULIO 24'!G315+'AGOSTO 24'!G315+'SEPTIEMBRE 24'!G315</f>
        <v>72778.36</v>
      </c>
      <c r="H315" s="48">
        <f>+'JULIO 24'!H315+'AGOSTO 24'!H315+'SEPTIEMBRE 24'!H315</f>
        <v>53108.72</v>
      </c>
      <c r="I315" s="48">
        <f>+'JULIO 24'!I315+'AGOSTO 24'!I315+'SEPTIEMBRE 24'!I315</f>
        <v>127857.53</v>
      </c>
      <c r="J315" s="48">
        <f>+'JULIO 24'!J315+'AGOSTO 24'!J315+'SEPTIEMBRE 24'!J315</f>
        <v>3382.0499999999997</v>
      </c>
      <c r="K315" s="48">
        <f>+'JULIO 24'!K315+'AGOSTO 24'!K315+'SEPTIEMBRE 24'!K315</f>
        <v>9599.08</v>
      </c>
      <c r="L315" s="48">
        <f>+'JULIO 24'!L315+'AGOSTO 24'!L315+'SEPTIEMBRE 24'!L315</f>
        <v>130269</v>
      </c>
      <c r="M315" s="48">
        <f>+'JULIO 24'!M315+'AGOSTO 24'!M315+'SEPTIEMBRE 24'!M315</f>
        <v>0</v>
      </c>
      <c r="N315" s="53">
        <f t="shared" si="4"/>
        <v>6160081.6100000003</v>
      </c>
    </row>
    <row r="316" spans="1:14" x14ac:dyDescent="0.25">
      <c r="A316" s="5" t="s">
        <v>626</v>
      </c>
      <c r="B316" s="6" t="s">
        <v>627</v>
      </c>
      <c r="C316" s="48">
        <f>+'JULIO 24'!C316+'AGOSTO 24'!C316+'SEPTIEMBRE 24'!C316</f>
        <v>984310.56</v>
      </c>
      <c r="D316" s="48">
        <f>+'JULIO 24'!D316+'AGOSTO 24'!D316+'SEPTIEMBRE 24'!D316</f>
        <v>541150.12</v>
      </c>
      <c r="E316" s="48">
        <f>+'JULIO 24'!E316+'AGOSTO 24'!E316+'SEPTIEMBRE 24'!E316</f>
        <v>11313.72</v>
      </c>
      <c r="F316" s="48">
        <f>+'JULIO 24'!F316+'AGOSTO 24'!F316+'SEPTIEMBRE 24'!F316</f>
        <v>76491.7</v>
      </c>
      <c r="G316" s="48">
        <f>+'JULIO 24'!G316+'AGOSTO 24'!G316+'SEPTIEMBRE 24'!G316</f>
        <v>24758.77</v>
      </c>
      <c r="H316" s="48">
        <f>+'JULIO 24'!H316+'AGOSTO 24'!H316+'SEPTIEMBRE 24'!H316</f>
        <v>8302.07</v>
      </c>
      <c r="I316" s="48">
        <f>+'JULIO 24'!I316+'AGOSTO 24'!I316+'SEPTIEMBRE 24'!I316</f>
        <v>22231</v>
      </c>
      <c r="J316" s="48">
        <f>+'JULIO 24'!J316+'AGOSTO 24'!J316+'SEPTIEMBRE 24'!J316</f>
        <v>1569.2400000000002</v>
      </c>
      <c r="K316" s="48">
        <f>+'JULIO 24'!K316+'AGOSTO 24'!K316+'SEPTIEMBRE 24'!K316</f>
        <v>1207.3</v>
      </c>
      <c r="L316" s="48">
        <f>+'JULIO 24'!L316+'AGOSTO 24'!L316+'SEPTIEMBRE 24'!L316</f>
        <v>120388</v>
      </c>
      <c r="M316" s="48">
        <f>+'JULIO 24'!M316+'AGOSTO 24'!M316+'SEPTIEMBRE 24'!M316</f>
        <v>0</v>
      </c>
      <c r="N316" s="53">
        <f t="shared" si="4"/>
        <v>1791722.4800000002</v>
      </c>
    </row>
    <row r="317" spans="1:14" x14ac:dyDescent="0.25">
      <c r="A317" s="5" t="s">
        <v>628</v>
      </c>
      <c r="B317" s="6" t="s">
        <v>629</v>
      </c>
      <c r="C317" s="48">
        <f>+'JULIO 24'!C317+'AGOSTO 24'!C317+'SEPTIEMBRE 24'!C317</f>
        <v>2168611.39</v>
      </c>
      <c r="D317" s="48">
        <f>+'JULIO 24'!D317+'AGOSTO 24'!D317+'SEPTIEMBRE 24'!D317</f>
        <v>944978.66999999993</v>
      </c>
      <c r="E317" s="48">
        <f>+'JULIO 24'!E317+'AGOSTO 24'!E317+'SEPTIEMBRE 24'!E317</f>
        <v>27340.489999999998</v>
      </c>
      <c r="F317" s="48">
        <f>+'JULIO 24'!F317+'AGOSTO 24'!F317+'SEPTIEMBRE 24'!F317</f>
        <v>165615.51999999999</v>
      </c>
      <c r="G317" s="48">
        <f>+'JULIO 24'!G317+'AGOSTO 24'!G317+'SEPTIEMBRE 24'!G317</f>
        <v>80129.14</v>
      </c>
      <c r="H317" s="48">
        <f>+'JULIO 24'!H317+'AGOSTO 24'!H317+'SEPTIEMBRE 24'!H317</f>
        <v>17506.66</v>
      </c>
      <c r="I317" s="48">
        <f>+'JULIO 24'!I317+'AGOSTO 24'!I317+'SEPTIEMBRE 24'!I317</f>
        <v>55320.240000000005</v>
      </c>
      <c r="J317" s="48">
        <f>+'JULIO 24'!J317+'AGOSTO 24'!J317+'SEPTIEMBRE 24'!J317</f>
        <v>4482.87</v>
      </c>
      <c r="K317" s="48">
        <f>+'JULIO 24'!K317+'AGOSTO 24'!K317+'SEPTIEMBRE 24'!K317</f>
        <v>2392.54</v>
      </c>
      <c r="L317" s="48">
        <f>+'JULIO 24'!L317+'AGOSTO 24'!L317+'SEPTIEMBRE 24'!L317</f>
        <v>0</v>
      </c>
      <c r="M317" s="48">
        <f>+'JULIO 24'!M317+'AGOSTO 24'!M317+'SEPTIEMBRE 24'!M317</f>
        <v>0</v>
      </c>
      <c r="N317" s="53">
        <f t="shared" si="4"/>
        <v>3466377.5200000009</v>
      </c>
    </row>
    <row r="318" spans="1:14" x14ac:dyDescent="0.25">
      <c r="A318" s="5" t="s">
        <v>630</v>
      </c>
      <c r="B318" s="6" t="s">
        <v>631</v>
      </c>
      <c r="C318" s="48">
        <f>+'JULIO 24'!C318+'AGOSTO 24'!C318+'SEPTIEMBRE 24'!C318</f>
        <v>2170378.91</v>
      </c>
      <c r="D318" s="48">
        <f>+'JULIO 24'!D318+'AGOSTO 24'!D318+'SEPTIEMBRE 24'!D318</f>
        <v>665233.35</v>
      </c>
      <c r="E318" s="48">
        <f>+'JULIO 24'!E318+'AGOSTO 24'!E318+'SEPTIEMBRE 24'!E318</f>
        <v>23064.720000000001</v>
      </c>
      <c r="F318" s="48">
        <f>+'JULIO 24'!F318+'AGOSTO 24'!F318+'SEPTIEMBRE 24'!F318</f>
        <v>193715.42</v>
      </c>
      <c r="G318" s="48">
        <f>+'JULIO 24'!G318+'AGOSTO 24'!G318+'SEPTIEMBRE 24'!G318</f>
        <v>111160.25</v>
      </c>
      <c r="H318" s="48">
        <f>+'JULIO 24'!H318+'AGOSTO 24'!H318+'SEPTIEMBRE 24'!H318</f>
        <v>21900.5</v>
      </c>
      <c r="I318" s="48">
        <f>+'JULIO 24'!I318+'AGOSTO 24'!I318+'SEPTIEMBRE 24'!I318</f>
        <v>81278.44</v>
      </c>
      <c r="J318" s="48">
        <f>+'JULIO 24'!J318+'AGOSTO 24'!J318+'SEPTIEMBRE 24'!J318</f>
        <v>2282.2799999999997</v>
      </c>
      <c r="K318" s="48">
        <f>+'JULIO 24'!K318+'AGOSTO 24'!K318+'SEPTIEMBRE 24'!K318</f>
        <v>3710</v>
      </c>
      <c r="L318" s="48">
        <f>+'JULIO 24'!L318+'AGOSTO 24'!L318+'SEPTIEMBRE 24'!L318</f>
        <v>0</v>
      </c>
      <c r="M318" s="48">
        <f>+'JULIO 24'!M318+'AGOSTO 24'!M318+'SEPTIEMBRE 24'!M318</f>
        <v>0</v>
      </c>
      <c r="N318" s="53">
        <f t="shared" si="4"/>
        <v>3272723.87</v>
      </c>
    </row>
    <row r="319" spans="1:14" x14ac:dyDescent="0.25">
      <c r="A319" s="5" t="s">
        <v>632</v>
      </c>
      <c r="B319" s="6" t="s">
        <v>633</v>
      </c>
      <c r="C319" s="48">
        <f>+'JULIO 24'!C319+'AGOSTO 24'!C319+'SEPTIEMBRE 24'!C319</f>
        <v>348261.57999999996</v>
      </c>
      <c r="D319" s="48">
        <f>+'JULIO 24'!D319+'AGOSTO 24'!D319+'SEPTIEMBRE 24'!D319</f>
        <v>170498.26</v>
      </c>
      <c r="E319" s="48">
        <f>+'JULIO 24'!E319+'AGOSTO 24'!E319+'SEPTIEMBRE 24'!E319</f>
        <v>5397.6</v>
      </c>
      <c r="F319" s="48">
        <f>+'JULIO 24'!F319+'AGOSTO 24'!F319+'SEPTIEMBRE 24'!F319</f>
        <v>22421.039999999997</v>
      </c>
      <c r="G319" s="48">
        <f>+'JULIO 24'!G319+'AGOSTO 24'!G319+'SEPTIEMBRE 24'!G319</f>
        <v>3711.64</v>
      </c>
      <c r="H319" s="48">
        <f>+'JULIO 24'!H319+'AGOSTO 24'!H319+'SEPTIEMBRE 24'!H319</f>
        <v>2074.4899999999998</v>
      </c>
      <c r="I319" s="48">
        <f>+'JULIO 24'!I319+'AGOSTO 24'!I319+'SEPTIEMBRE 24'!I319</f>
        <v>3068.12</v>
      </c>
      <c r="J319" s="48">
        <f>+'JULIO 24'!J319+'AGOSTO 24'!J319+'SEPTIEMBRE 24'!J319</f>
        <v>1070.6399999999999</v>
      </c>
      <c r="K319" s="48">
        <f>+'JULIO 24'!K319+'AGOSTO 24'!K319+'SEPTIEMBRE 24'!K319</f>
        <v>159.01</v>
      </c>
      <c r="L319" s="48">
        <f>+'JULIO 24'!L319+'AGOSTO 24'!L319+'SEPTIEMBRE 24'!L319</f>
        <v>0</v>
      </c>
      <c r="M319" s="48">
        <f>+'JULIO 24'!M319+'AGOSTO 24'!M319+'SEPTIEMBRE 24'!M319</f>
        <v>0</v>
      </c>
      <c r="N319" s="53">
        <f t="shared" si="4"/>
        <v>556662.38</v>
      </c>
    </row>
    <row r="320" spans="1:14" x14ac:dyDescent="0.25">
      <c r="A320" s="5" t="s">
        <v>634</v>
      </c>
      <c r="B320" s="6" t="s">
        <v>635</v>
      </c>
      <c r="C320" s="48">
        <f>+'JULIO 24'!C320+'AGOSTO 24'!C320+'SEPTIEMBRE 24'!C320</f>
        <v>2229002.12</v>
      </c>
      <c r="D320" s="48">
        <f>+'JULIO 24'!D320+'AGOSTO 24'!D320+'SEPTIEMBRE 24'!D320</f>
        <v>986749.42999999993</v>
      </c>
      <c r="E320" s="48">
        <f>+'JULIO 24'!E320+'AGOSTO 24'!E320+'SEPTIEMBRE 24'!E320</f>
        <v>26804.84</v>
      </c>
      <c r="F320" s="48">
        <f>+'JULIO 24'!F320+'AGOSTO 24'!F320+'SEPTIEMBRE 24'!F320</f>
        <v>177307.91</v>
      </c>
      <c r="G320" s="48">
        <f>+'JULIO 24'!G320+'AGOSTO 24'!G320+'SEPTIEMBRE 24'!G320</f>
        <v>87184.93</v>
      </c>
      <c r="H320" s="48">
        <f>+'JULIO 24'!H320+'AGOSTO 24'!H320+'SEPTIEMBRE 24'!H320</f>
        <v>19136.739999999998</v>
      </c>
      <c r="I320" s="48">
        <f>+'JULIO 24'!I320+'AGOSTO 24'!I320+'SEPTIEMBRE 24'!I320</f>
        <v>62277.05</v>
      </c>
      <c r="J320" s="48">
        <f>+'JULIO 24'!J320+'AGOSTO 24'!J320+'SEPTIEMBRE 24'!J320</f>
        <v>3953.7000000000003</v>
      </c>
      <c r="K320" s="48">
        <f>+'JULIO 24'!K320+'AGOSTO 24'!K320+'SEPTIEMBRE 24'!K320</f>
        <v>2805.7700000000004</v>
      </c>
      <c r="L320" s="48">
        <f>+'JULIO 24'!L320+'AGOSTO 24'!L320+'SEPTIEMBRE 24'!L320</f>
        <v>89316</v>
      </c>
      <c r="M320" s="48">
        <f>+'JULIO 24'!M320+'AGOSTO 24'!M320+'SEPTIEMBRE 24'!M320</f>
        <v>0</v>
      </c>
      <c r="N320" s="53">
        <f t="shared" si="4"/>
        <v>3684538.49</v>
      </c>
    </row>
    <row r="321" spans="1:14" x14ac:dyDescent="0.25">
      <c r="A321" s="5" t="s">
        <v>636</v>
      </c>
      <c r="B321" s="6" t="s">
        <v>637</v>
      </c>
      <c r="C321" s="48">
        <f>+'JULIO 24'!C321+'AGOSTO 24'!C321+'SEPTIEMBRE 24'!C321</f>
        <v>378620.62</v>
      </c>
      <c r="D321" s="48">
        <f>+'JULIO 24'!D321+'AGOSTO 24'!D321+'SEPTIEMBRE 24'!D321</f>
        <v>158102.40000000002</v>
      </c>
      <c r="E321" s="48">
        <f>+'JULIO 24'!E321+'AGOSTO 24'!E321+'SEPTIEMBRE 24'!E321</f>
        <v>6043.7300000000005</v>
      </c>
      <c r="F321" s="48">
        <f>+'JULIO 24'!F321+'AGOSTO 24'!F321+'SEPTIEMBRE 24'!F321</f>
        <v>24902.880000000001</v>
      </c>
      <c r="G321" s="48">
        <f>+'JULIO 24'!G321+'AGOSTO 24'!G321+'SEPTIEMBRE 24'!G321</f>
        <v>5509.76</v>
      </c>
      <c r="H321" s="48">
        <f>+'JULIO 24'!H321+'AGOSTO 24'!H321+'SEPTIEMBRE 24'!H321</f>
        <v>2290.2600000000002</v>
      </c>
      <c r="I321" s="48">
        <f>+'JULIO 24'!I321+'AGOSTO 24'!I321+'SEPTIEMBRE 24'!I321</f>
        <v>4010.9399999999996</v>
      </c>
      <c r="J321" s="48">
        <f>+'JULIO 24'!J321+'AGOSTO 24'!J321+'SEPTIEMBRE 24'!J321</f>
        <v>1195.68</v>
      </c>
      <c r="K321" s="48">
        <f>+'JULIO 24'!K321+'AGOSTO 24'!K321+'SEPTIEMBRE 24'!K321</f>
        <v>179.69</v>
      </c>
      <c r="L321" s="48">
        <f>+'JULIO 24'!L321+'AGOSTO 24'!L321+'SEPTIEMBRE 24'!L321</f>
        <v>0</v>
      </c>
      <c r="M321" s="48">
        <f>+'JULIO 24'!M321+'AGOSTO 24'!M321+'SEPTIEMBRE 24'!M321</f>
        <v>0</v>
      </c>
      <c r="N321" s="53">
        <f t="shared" si="4"/>
        <v>580855.96</v>
      </c>
    </row>
    <row r="322" spans="1:14" x14ac:dyDescent="0.25">
      <c r="A322" s="5" t="s">
        <v>638</v>
      </c>
      <c r="B322" s="6" t="s">
        <v>639</v>
      </c>
      <c r="C322" s="48">
        <f>+'JULIO 24'!C322+'AGOSTO 24'!C322+'SEPTIEMBRE 24'!C322</f>
        <v>618294.23</v>
      </c>
      <c r="D322" s="48">
        <f>+'JULIO 24'!D322+'AGOSTO 24'!D322+'SEPTIEMBRE 24'!D322</f>
        <v>217191.43999999997</v>
      </c>
      <c r="E322" s="48">
        <f>+'JULIO 24'!E322+'AGOSTO 24'!E322+'SEPTIEMBRE 24'!E322</f>
        <v>7601.6500000000005</v>
      </c>
      <c r="F322" s="48">
        <f>+'JULIO 24'!F322+'AGOSTO 24'!F322+'SEPTIEMBRE 24'!F322</f>
        <v>46010.979999999996</v>
      </c>
      <c r="G322" s="48">
        <f>+'JULIO 24'!G322+'AGOSTO 24'!G322+'SEPTIEMBRE 24'!G322</f>
        <v>12984.65</v>
      </c>
      <c r="H322" s="48">
        <f>+'JULIO 24'!H322+'AGOSTO 24'!H322+'SEPTIEMBRE 24'!H322</f>
        <v>4893.1000000000004</v>
      </c>
      <c r="I322" s="48">
        <f>+'JULIO 24'!I322+'AGOSTO 24'!I322+'SEPTIEMBRE 24'!I322</f>
        <v>11957.18</v>
      </c>
      <c r="J322" s="48">
        <f>+'JULIO 24'!J322+'AGOSTO 24'!J322+'SEPTIEMBRE 24'!J322</f>
        <v>1377.3899999999999</v>
      </c>
      <c r="K322" s="48">
        <f>+'JULIO 24'!K322+'AGOSTO 24'!K322+'SEPTIEMBRE 24'!K322</f>
        <v>656.1400000000001</v>
      </c>
      <c r="L322" s="48">
        <f>+'JULIO 24'!L322+'AGOSTO 24'!L322+'SEPTIEMBRE 24'!L322</f>
        <v>0</v>
      </c>
      <c r="M322" s="48">
        <f>+'JULIO 24'!M322+'AGOSTO 24'!M322+'SEPTIEMBRE 24'!M322</f>
        <v>0</v>
      </c>
      <c r="N322" s="53">
        <f t="shared" si="4"/>
        <v>920966.76</v>
      </c>
    </row>
    <row r="323" spans="1:14" x14ac:dyDescent="0.25">
      <c r="A323" s="5" t="s">
        <v>640</v>
      </c>
      <c r="B323" s="6" t="s">
        <v>641</v>
      </c>
      <c r="C323" s="48">
        <f>+'JULIO 24'!C323+'AGOSTO 24'!C323+'SEPTIEMBRE 24'!C323</f>
        <v>547927.66</v>
      </c>
      <c r="D323" s="48">
        <f>+'JULIO 24'!D323+'AGOSTO 24'!D323+'SEPTIEMBRE 24'!D323</f>
        <v>213226.89</v>
      </c>
      <c r="E323" s="48">
        <f>+'JULIO 24'!E323+'AGOSTO 24'!E323+'SEPTIEMBRE 24'!E323</f>
        <v>7744.39</v>
      </c>
      <c r="F323" s="48">
        <f>+'JULIO 24'!F323+'AGOSTO 24'!F323+'SEPTIEMBRE 24'!F323</f>
        <v>38103.68</v>
      </c>
      <c r="G323" s="48">
        <f>+'JULIO 24'!G323+'AGOSTO 24'!G323+'SEPTIEMBRE 24'!G323</f>
        <v>14661.04</v>
      </c>
      <c r="H323" s="48">
        <f>+'JULIO 24'!H323+'AGOSTO 24'!H323+'SEPTIEMBRE 24'!H323</f>
        <v>3775.3</v>
      </c>
      <c r="I323" s="48">
        <f>+'JULIO 24'!I323+'AGOSTO 24'!I323+'SEPTIEMBRE 24'!I323</f>
        <v>9813.84</v>
      </c>
      <c r="J323" s="48">
        <f>+'JULIO 24'!J323+'AGOSTO 24'!J323+'SEPTIEMBRE 24'!J323</f>
        <v>1429.17</v>
      </c>
      <c r="K323" s="48">
        <f>+'JULIO 24'!K323+'AGOSTO 24'!K323+'SEPTIEMBRE 24'!K323</f>
        <v>407.36</v>
      </c>
      <c r="L323" s="48">
        <f>+'JULIO 24'!L323+'AGOSTO 24'!L323+'SEPTIEMBRE 24'!L323</f>
        <v>0</v>
      </c>
      <c r="M323" s="48">
        <f>+'JULIO 24'!M323+'AGOSTO 24'!M323+'SEPTIEMBRE 24'!M323</f>
        <v>0</v>
      </c>
      <c r="N323" s="53">
        <f t="shared" si="4"/>
        <v>837089.33000000019</v>
      </c>
    </row>
    <row r="324" spans="1:14" x14ac:dyDescent="0.25">
      <c r="A324" s="5" t="s">
        <v>642</v>
      </c>
      <c r="B324" s="6" t="s">
        <v>643</v>
      </c>
      <c r="C324" s="48">
        <f>+'JULIO 24'!C324+'AGOSTO 24'!C324+'SEPTIEMBRE 24'!C324</f>
        <v>418689.04999999993</v>
      </c>
      <c r="D324" s="48">
        <f>+'JULIO 24'!D324+'AGOSTO 24'!D324+'SEPTIEMBRE 24'!D324</f>
        <v>212990.16999999998</v>
      </c>
      <c r="E324" s="48">
        <f>+'JULIO 24'!E324+'AGOSTO 24'!E324+'SEPTIEMBRE 24'!E324</f>
        <v>6568.75</v>
      </c>
      <c r="F324" s="48">
        <f>+'JULIO 24'!F324+'AGOSTO 24'!F324+'SEPTIEMBRE 24'!F324</f>
        <v>28581.39</v>
      </c>
      <c r="G324" s="48">
        <f>+'JULIO 24'!G324+'AGOSTO 24'!G324+'SEPTIEMBRE 24'!G324</f>
        <v>5477.03</v>
      </c>
      <c r="H324" s="48">
        <f>+'JULIO 24'!H324+'AGOSTO 24'!H324+'SEPTIEMBRE 24'!H324</f>
        <v>2730.21</v>
      </c>
      <c r="I324" s="48">
        <f>+'JULIO 24'!I324+'AGOSTO 24'!I324+'SEPTIEMBRE 24'!I324</f>
        <v>4795.8099999999995</v>
      </c>
      <c r="J324" s="48">
        <f>+'JULIO 24'!J324+'AGOSTO 24'!J324+'SEPTIEMBRE 24'!J324</f>
        <v>1504.6200000000001</v>
      </c>
      <c r="K324" s="48">
        <f>+'JULIO 24'!K324+'AGOSTO 24'!K324+'SEPTIEMBRE 24'!K324</f>
        <v>253.40999999999997</v>
      </c>
      <c r="L324" s="48">
        <f>+'JULIO 24'!L324+'AGOSTO 24'!L324+'SEPTIEMBRE 24'!L324</f>
        <v>15253</v>
      </c>
      <c r="M324" s="48">
        <f>+'JULIO 24'!M324+'AGOSTO 24'!M324+'SEPTIEMBRE 24'!M324</f>
        <v>0</v>
      </c>
      <c r="N324" s="53">
        <f t="shared" si="4"/>
        <v>696843.44000000006</v>
      </c>
    </row>
    <row r="325" spans="1:14" x14ac:dyDescent="0.25">
      <c r="A325" s="5" t="s">
        <v>644</v>
      </c>
      <c r="B325" s="6" t="s">
        <v>645</v>
      </c>
      <c r="C325" s="48">
        <f>+'JULIO 24'!C325+'AGOSTO 24'!C325+'SEPTIEMBRE 24'!C325</f>
        <v>484883.58</v>
      </c>
      <c r="D325" s="48">
        <f>+'JULIO 24'!D325+'AGOSTO 24'!D325+'SEPTIEMBRE 24'!D325</f>
        <v>214399.59000000003</v>
      </c>
      <c r="E325" s="48">
        <f>+'JULIO 24'!E325+'AGOSTO 24'!E325+'SEPTIEMBRE 24'!E325</f>
        <v>6792.7099999999991</v>
      </c>
      <c r="F325" s="48">
        <f>+'JULIO 24'!F325+'AGOSTO 24'!F325+'SEPTIEMBRE 24'!F325</f>
        <v>33802.660000000003</v>
      </c>
      <c r="G325" s="48">
        <f>+'JULIO 24'!G325+'AGOSTO 24'!G325+'SEPTIEMBRE 24'!G325</f>
        <v>9418.51</v>
      </c>
      <c r="H325" s="48">
        <f>+'JULIO 24'!H325+'AGOSTO 24'!H325+'SEPTIEMBRE 24'!H325</f>
        <v>3370.96</v>
      </c>
      <c r="I325" s="48">
        <f>+'JULIO 24'!I325+'AGOSTO 24'!I325+'SEPTIEMBRE 24'!I325</f>
        <v>7527.08</v>
      </c>
      <c r="J325" s="48">
        <f>+'JULIO 24'!J325+'AGOSTO 24'!J325+'SEPTIEMBRE 24'!J325</f>
        <v>1288.92</v>
      </c>
      <c r="K325" s="48">
        <f>+'JULIO 24'!K325+'AGOSTO 24'!K325+'SEPTIEMBRE 24'!K325</f>
        <v>369.51</v>
      </c>
      <c r="L325" s="48">
        <f>+'JULIO 24'!L325+'AGOSTO 24'!L325+'SEPTIEMBRE 24'!L325</f>
        <v>0</v>
      </c>
      <c r="M325" s="48">
        <f>+'JULIO 24'!M325+'AGOSTO 24'!M325+'SEPTIEMBRE 24'!M325</f>
        <v>0</v>
      </c>
      <c r="N325" s="53">
        <f t="shared" si="4"/>
        <v>761853.52</v>
      </c>
    </row>
    <row r="326" spans="1:14" x14ac:dyDescent="0.25">
      <c r="A326" s="5" t="s">
        <v>646</v>
      </c>
      <c r="B326" s="6" t="s">
        <v>647</v>
      </c>
      <c r="C326" s="48">
        <f>+'JULIO 24'!C326+'AGOSTO 24'!C326+'SEPTIEMBRE 24'!C326</f>
        <v>23210887.530000001</v>
      </c>
      <c r="D326" s="48">
        <f>+'JULIO 24'!D326+'AGOSTO 24'!D326+'SEPTIEMBRE 24'!D326</f>
        <v>4321690.24</v>
      </c>
      <c r="E326" s="48">
        <f>+'JULIO 24'!E326+'AGOSTO 24'!E326+'SEPTIEMBRE 24'!E326</f>
        <v>234395.79000000004</v>
      </c>
      <c r="F326" s="48">
        <f>+'JULIO 24'!F326+'AGOSTO 24'!F326+'SEPTIEMBRE 24'!F326</f>
        <v>2111309.0299999998</v>
      </c>
      <c r="G326" s="48">
        <f>+'JULIO 24'!G326+'AGOSTO 24'!G326+'SEPTIEMBRE 24'!G326</f>
        <v>366342.37</v>
      </c>
      <c r="H326" s="48">
        <f>+'JULIO 24'!H326+'AGOSTO 24'!H326+'SEPTIEMBRE 24'!H326</f>
        <v>243717.10000000003</v>
      </c>
      <c r="I326" s="48">
        <f>+'JULIO 24'!I326+'AGOSTO 24'!I326+'SEPTIEMBRE 24'!I326</f>
        <v>583658.43999999994</v>
      </c>
      <c r="J326" s="48">
        <f>+'JULIO 24'!J326+'AGOSTO 24'!J326+'SEPTIEMBRE 24'!J326</f>
        <v>22542.09</v>
      </c>
      <c r="K326" s="48">
        <f>+'JULIO 24'!K326+'AGOSTO 24'!K326+'SEPTIEMBRE 24'!K326</f>
        <v>42291.46</v>
      </c>
      <c r="L326" s="48">
        <f>+'JULIO 24'!L326+'AGOSTO 24'!L326+'SEPTIEMBRE 24'!L326</f>
        <v>0</v>
      </c>
      <c r="M326" s="48">
        <f>+'JULIO 24'!M326+'AGOSTO 24'!M326+'SEPTIEMBRE 24'!M326</f>
        <v>0</v>
      </c>
      <c r="N326" s="53">
        <f t="shared" si="4"/>
        <v>31136834.050000008</v>
      </c>
    </row>
    <row r="327" spans="1:14" x14ac:dyDescent="0.25">
      <c r="A327" s="5" t="s">
        <v>648</v>
      </c>
      <c r="B327" s="6" t="s">
        <v>649</v>
      </c>
      <c r="C327" s="48">
        <f>+'JULIO 24'!C327+'AGOSTO 24'!C327+'SEPTIEMBRE 24'!C327</f>
        <v>279362.20999999996</v>
      </c>
      <c r="D327" s="48">
        <f>+'JULIO 24'!D327+'AGOSTO 24'!D327+'SEPTIEMBRE 24'!D327</f>
        <v>74391</v>
      </c>
      <c r="E327" s="48">
        <f>+'JULIO 24'!E327+'AGOSTO 24'!E327+'SEPTIEMBRE 24'!E327</f>
        <v>3958.2999999999997</v>
      </c>
      <c r="F327" s="48">
        <f>+'JULIO 24'!F327+'AGOSTO 24'!F327+'SEPTIEMBRE 24'!F327</f>
        <v>19875.98</v>
      </c>
      <c r="G327" s="48">
        <f>+'JULIO 24'!G327+'AGOSTO 24'!G327+'SEPTIEMBRE 24'!G327</f>
        <v>7317.6</v>
      </c>
      <c r="H327" s="48">
        <f>+'JULIO 24'!H327+'AGOSTO 24'!H327+'SEPTIEMBRE 24'!H327</f>
        <v>1982.0499999999997</v>
      </c>
      <c r="I327" s="48">
        <f>+'JULIO 24'!I327+'AGOSTO 24'!I327+'SEPTIEMBRE 24'!I327</f>
        <v>5178.43</v>
      </c>
      <c r="J327" s="48">
        <f>+'JULIO 24'!J327+'AGOSTO 24'!J327+'SEPTIEMBRE 24'!J327</f>
        <v>723</v>
      </c>
      <c r="K327" s="48">
        <f>+'JULIO 24'!K327+'AGOSTO 24'!K327+'SEPTIEMBRE 24'!K327</f>
        <v>223.54</v>
      </c>
      <c r="L327" s="48">
        <f>+'JULIO 24'!L327+'AGOSTO 24'!L327+'SEPTIEMBRE 24'!L327</f>
        <v>0</v>
      </c>
      <c r="M327" s="48">
        <f>+'JULIO 24'!M327+'AGOSTO 24'!M327+'SEPTIEMBRE 24'!M327</f>
        <v>0</v>
      </c>
      <c r="N327" s="53">
        <f t="shared" si="4"/>
        <v>393012.10999999987</v>
      </c>
    </row>
    <row r="328" spans="1:14" x14ac:dyDescent="0.25">
      <c r="A328" s="5" t="s">
        <v>650</v>
      </c>
      <c r="B328" s="6" t="s">
        <v>651</v>
      </c>
      <c r="C328" s="48">
        <f>+'JULIO 24'!C328+'AGOSTO 24'!C328+'SEPTIEMBRE 24'!C328</f>
        <v>244766.3</v>
      </c>
      <c r="D328" s="48">
        <f>+'JULIO 24'!D328+'AGOSTO 24'!D328+'SEPTIEMBRE 24'!D328</f>
        <v>80634</v>
      </c>
      <c r="E328" s="48">
        <f>+'JULIO 24'!E328+'AGOSTO 24'!E328+'SEPTIEMBRE 24'!E328</f>
        <v>3710.68</v>
      </c>
      <c r="F328" s="48">
        <f>+'JULIO 24'!F328+'AGOSTO 24'!F328+'SEPTIEMBRE 24'!F328</f>
        <v>16682.23</v>
      </c>
      <c r="G328" s="48">
        <f>+'JULIO 24'!G328+'AGOSTO 24'!G328+'SEPTIEMBRE 24'!G328</f>
        <v>5251.4</v>
      </c>
      <c r="H328" s="48">
        <f>+'JULIO 24'!H328+'AGOSTO 24'!H328+'SEPTIEMBRE 24'!H328</f>
        <v>1594.03</v>
      </c>
      <c r="I328" s="48">
        <f>+'JULIO 24'!I328+'AGOSTO 24'!I328+'SEPTIEMBRE 24'!I328</f>
        <v>3648.5299999999997</v>
      </c>
      <c r="J328" s="48">
        <f>+'JULIO 24'!J328+'AGOSTO 24'!J328+'SEPTIEMBRE 24'!J328</f>
        <v>706.02</v>
      </c>
      <c r="K328" s="48">
        <f>+'JULIO 24'!K328+'AGOSTO 24'!K328+'SEPTIEMBRE 24'!K328</f>
        <v>151.44999999999999</v>
      </c>
      <c r="L328" s="48">
        <f>+'JULIO 24'!L328+'AGOSTO 24'!L328+'SEPTIEMBRE 24'!L328</f>
        <v>0</v>
      </c>
      <c r="M328" s="48">
        <f>+'JULIO 24'!M328+'AGOSTO 24'!M328+'SEPTIEMBRE 24'!M328</f>
        <v>0</v>
      </c>
      <c r="N328" s="53">
        <f t="shared" si="4"/>
        <v>357144.64000000007</v>
      </c>
    </row>
    <row r="329" spans="1:14" x14ac:dyDescent="0.25">
      <c r="A329" s="5" t="s">
        <v>652</v>
      </c>
      <c r="B329" s="6" t="s">
        <v>653</v>
      </c>
      <c r="C329" s="48">
        <f>+'JULIO 24'!C329+'AGOSTO 24'!C329+'SEPTIEMBRE 24'!C329</f>
        <v>335806.89</v>
      </c>
      <c r="D329" s="48">
        <f>+'JULIO 24'!D329+'AGOSTO 24'!D329+'SEPTIEMBRE 24'!D329</f>
        <v>125396.37</v>
      </c>
      <c r="E329" s="48">
        <f>+'JULIO 24'!E329+'AGOSTO 24'!E329+'SEPTIEMBRE 24'!E329</f>
        <v>4953.2299999999996</v>
      </c>
      <c r="F329" s="48">
        <f>+'JULIO 24'!F329+'AGOSTO 24'!F329+'SEPTIEMBRE 24'!F329</f>
        <v>22476.219999999998</v>
      </c>
      <c r="G329" s="48">
        <f>+'JULIO 24'!G329+'AGOSTO 24'!G329+'SEPTIEMBRE 24'!G329</f>
        <v>5605.19</v>
      </c>
      <c r="H329" s="48">
        <f>+'JULIO 24'!H329+'AGOSTO 24'!H329+'SEPTIEMBRE 24'!H329</f>
        <v>2164.31</v>
      </c>
      <c r="I329" s="48">
        <f>+'JULIO 24'!I329+'AGOSTO 24'!I329+'SEPTIEMBRE 24'!I329</f>
        <v>4319.1399999999994</v>
      </c>
      <c r="J329" s="48">
        <f>+'JULIO 24'!J329+'AGOSTO 24'!J329+'SEPTIEMBRE 24'!J329</f>
        <v>971.19</v>
      </c>
      <c r="K329" s="48">
        <f>+'JULIO 24'!K329+'AGOSTO 24'!K329+'SEPTIEMBRE 24'!K329</f>
        <v>203.53</v>
      </c>
      <c r="L329" s="48">
        <f>+'JULIO 24'!L329+'AGOSTO 24'!L329+'SEPTIEMBRE 24'!L329</f>
        <v>0</v>
      </c>
      <c r="M329" s="48">
        <f>+'JULIO 24'!M329+'AGOSTO 24'!M329+'SEPTIEMBRE 24'!M329</f>
        <v>0</v>
      </c>
      <c r="N329" s="53">
        <f t="shared" ref="N329:N392" si="5">SUM(C329:M329)</f>
        <v>501896.07</v>
      </c>
    </row>
    <row r="330" spans="1:14" x14ac:dyDescent="0.25">
      <c r="A330" s="5" t="s">
        <v>654</v>
      </c>
      <c r="B330" s="6" t="s">
        <v>655</v>
      </c>
      <c r="C330" s="48">
        <f>+'JULIO 24'!C330+'AGOSTO 24'!C330+'SEPTIEMBRE 24'!C330</f>
        <v>384253.12</v>
      </c>
      <c r="D330" s="48">
        <f>+'JULIO 24'!D330+'AGOSTO 24'!D330+'SEPTIEMBRE 24'!D330</f>
        <v>168258</v>
      </c>
      <c r="E330" s="48">
        <f>+'JULIO 24'!E330+'AGOSTO 24'!E330+'SEPTIEMBRE 24'!E330</f>
        <v>6165.58</v>
      </c>
      <c r="F330" s="48">
        <f>+'JULIO 24'!F330+'AGOSTO 24'!F330+'SEPTIEMBRE 24'!F330</f>
        <v>24960.240000000002</v>
      </c>
      <c r="G330" s="48">
        <f>+'JULIO 24'!G330+'AGOSTO 24'!G330+'SEPTIEMBRE 24'!G330</f>
        <v>6056.9699999999993</v>
      </c>
      <c r="H330" s="48">
        <f>+'JULIO 24'!H330+'AGOSTO 24'!H330+'SEPTIEMBRE 24'!H330</f>
        <v>2276.1600000000003</v>
      </c>
      <c r="I330" s="48">
        <f>+'JULIO 24'!I330+'AGOSTO 24'!I330+'SEPTIEMBRE 24'!I330</f>
        <v>4062.04</v>
      </c>
      <c r="J330" s="48">
        <f>+'JULIO 24'!J330+'AGOSTO 24'!J330+'SEPTIEMBRE 24'!J330</f>
        <v>1231.8600000000001</v>
      </c>
      <c r="K330" s="48">
        <f>+'JULIO 24'!K330+'AGOSTO 24'!K330+'SEPTIEMBRE 24'!K330</f>
        <v>168.62</v>
      </c>
      <c r="L330" s="48">
        <f>+'JULIO 24'!L330+'AGOSTO 24'!L330+'SEPTIEMBRE 24'!L330</f>
        <v>0</v>
      </c>
      <c r="M330" s="48">
        <f>+'JULIO 24'!M330+'AGOSTO 24'!M330+'SEPTIEMBRE 24'!M330</f>
        <v>0</v>
      </c>
      <c r="N330" s="53">
        <f t="shared" si="5"/>
        <v>597432.59</v>
      </c>
    </row>
    <row r="331" spans="1:14" x14ac:dyDescent="0.25">
      <c r="A331" s="5" t="s">
        <v>656</v>
      </c>
      <c r="B331" s="6" t="s">
        <v>657</v>
      </c>
      <c r="C331" s="48">
        <f>+'JULIO 24'!C331+'AGOSTO 24'!C331+'SEPTIEMBRE 24'!C331</f>
        <v>601534.23</v>
      </c>
      <c r="D331" s="48">
        <f>+'JULIO 24'!D331+'AGOSTO 24'!D331+'SEPTIEMBRE 24'!D331</f>
        <v>134812.20000000001</v>
      </c>
      <c r="E331" s="48">
        <f>+'JULIO 24'!E331+'AGOSTO 24'!E331+'SEPTIEMBRE 24'!E331</f>
        <v>8037.4500000000007</v>
      </c>
      <c r="F331" s="48">
        <f>+'JULIO 24'!F331+'AGOSTO 24'!F331+'SEPTIEMBRE 24'!F331</f>
        <v>42841.479999999996</v>
      </c>
      <c r="G331" s="48">
        <f>+'JULIO 24'!G331+'AGOSTO 24'!G331+'SEPTIEMBRE 24'!G331</f>
        <v>18034.329999999998</v>
      </c>
      <c r="H331" s="48">
        <f>+'JULIO 24'!H331+'AGOSTO 24'!H331+'SEPTIEMBRE 24'!H331</f>
        <v>4357.8700000000008</v>
      </c>
      <c r="I331" s="48">
        <f>+'JULIO 24'!I331+'AGOSTO 24'!I331+'SEPTIEMBRE 24'!I331</f>
        <v>12428.439999999999</v>
      </c>
      <c r="J331" s="48">
        <f>+'JULIO 24'!J331+'AGOSTO 24'!J331+'SEPTIEMBRE 24'!J331</f>
        <v>1384.23</v>
      </c>
      <c r="K331" s="48">
        <f>+'JULIO 24'!K331+'AGOSTO 24'!K331+'SEPTIEMBRE 24'!K331</f>
        <v>516.15</v>
      </c>
      <c r="L331" s="48">
        <f>+'JULIO 24'!L331+'AGOSTO 24'!L331+'SEPTIEMBRE 24'!L331</f>
        <v>10499</v>
      </c>
      <c r="M331" s="48">
        <f>+'JULIO 24'!M331+'AGOSTO 24'!M331+'SEPTIEMBRE 24'!M331</f>
        <v>0</v>
      </c>
      <c r="N331" s="53">
        <f t="shared" si="5"/>
        <v>834445.37999999977</v>
      </c>
    </row>
    <row r="332" spans="1:14" x14ac:dyDescent="0.25">
      <c r="A332" s="5" t="s">
        <v>658</v>
      </c>
      <c r="B332" s="6" t="s">
        <v>659</v>
      </c>
      <c r="C332" s="48">
        <f>+'JULIO 24'!C332+'AGOSTO 24'!C332+'SEPTIEMBRE 24'!C332</f>
        <v>10437809.01</v>
      </c>
      <c r="D332" s="48">
        <f>+'JULIO 24'!D332+'AGOSTO 24'!D332+'SEPTIEMBRE 24'!D332</f>
        <v>2821982.19</v>
      </c>
      <c r="E332" s="48">
        <f>+'JULIO 24'!E332+'AGOSTO 24'!E332+'SEPTIEMBRE 24'!E332</f>
        <v>108670.68</v>
      </c>
      <c r="F332" s="48">
        <f>+'JULIO 24'!F332+'AGOSTO 24'!F332+'SEPTIEMBRE 24'!F332</f>
        <v>852849.68000000017</v>
      </c>
      <c r="G332" s="48">
        <f>+'JULIO 24'!G332+'AGOSTO 24'!G332+'SEPTIEMBRE 24'!G332</f>
        <v>360502.78</v>
      </c>
      <c r="H332" s="48">
        <f>+'JULIO 24'!H332+'AGOSTO 24'!H332+'SEPTIEMBRE 24'!H332</f>
        <v>96245.18</v>
      </c>
      <c r="I332" s="48">
        <f>+'JULIO 24'!I332+'AGOSTO 24'!I332+'SEPTIEMBRE 24'!I332</f>
        <v>299654.68</v>
      </c>
      <c r="J332" s="48">
        <f>+'JULIO 24'!J332+'AGOSTO 24'!J332+'SEPTIEMBRE 24'!J332</f>
        <v>14079.24</v>
      </c>
      <c r="K332" s="48">
        <f>+'JULIO 24'!K332+'AGOSTO 24'!K332+'SEPTIEMBRE 24'!K332</f>
        <v>15235.460000000001</v>
      </c>
      <c r="L332" s="48">
        <f>+'JULIO 24'!L332+'AGOSTO 24'!L332+'SEPTIEMBRE 24'!L332</f>
        <v>849551</v>
      </c>
      <c r="M332" s="48">
        <f>+'JULIO 24'!M332+'AGOSTO 24'!M332+'SEPTIEMBRE 24'!M332</f>
        <v>0</v>
      </c>
      <c r="N332" s="53">
        <f t="shared" si="5"/>
        <v>15856579.899999999</v>
      </c>
    </row>
    <row r="333" spans="1:14" x14ac:dyDescent="0.25">
      <c r="A333" s="5" t="s">
        <v>660</v>
      </c>
      <c r="B333" s="6" t="s">
        <v>661</v>
      </c>
      <c r="C333" s="48">
        <f>+'JULIO 24'!C333+'AGOSTO 24'!C333+'SEPTIEMBRE 24'!C333</f>
        <v>2245876.6100000003</v>
      </c>
      <c r="D333" s="48">
        <f>+'JULIO 24'!D333+'AGOSTO 24'!D333+'SEPTIEMBRE 24'!D333</f>
        <v>585955.07999999996</v>
      </c>
      <c r="E333" s="48">
        <f>+'JULIO 24'!E333+'AGOSTO 24'!E333+'SEPTIEMBRE 24'!E333</f>
        <v>26244.739999999998</v>
      </c>
      <c r="F333" s="48">
        <f>+'JULIO 24'!F333+'AGOSTO 24'!F333+'SEPTIEMBRE 24'!F333</f>
        <v>175297.16</v>
      </c>
      <c r="G333" s="48">
        <f>+'JULIO 24'!G333+'AGOSTO 24'!G333+'SEPTIEMBRE 24'!G333</f>
        <v>91169.67</v>
      </c>
      <c r="H333" s="48">
        <f>+'JULIO 24'!H333+'AGOSTO 24'!H333+'SEPTIEMBRE 24'!H333</f>
        <v>18985.7</v>
      </c>
      <c r="I333" s="48">
        <f>+'JULIO 24'!I333+'AGOSTO 24'!I333+'SEPTIEMBRE 24'!I333</f>
        <v>63700.93</v>
      </c>
      <c r="J333" s="48">
        <f>+'JULIO 24'!J333+'AGOSTO 24'!J333+'SEPTIEMBRE 24'!J333</f>
        <v>3828.81</v>
      </c>
      <c r="K333" s="48">
        <f>+'JULIO 24'!K333+'AGOSTO 24'!K333+'SEPTIEMBRE 24'!K333</f>
        <v>2757.48</v>
      </c>
      <c r="L333" s="48">
        <f>+'JULIO 24'!L333+'AGOSTO 24'!L333+'SEPTIEMBRE 24'!L333</f>
        <v>0</v>
      </c>
      <c r="M333" s="48">
        <f>+'JULIO 24'!M333+'AGOSTO 24'!M333+'SEPTIEMBRE 24'!M333</f>
        <v>0</v>
      </c>
      <c r="N333" s="53">
        <f t="shared" si="5"/>
        <v>3213816.1800000011</v>
      </c>
    </row>
    <row r="334" spans="1:14" x14ac:dyDescent="0.25">
      <c r="A334" s="5" t="s">
        <v>662</v>
      </c>
      <c r="B334" s="6" t="s">
        <v>663</v>
      </c>
      <c r="C334" s="48">
        <f>+'JULIO 24'!C334+'AGOSTO 24'!C334+'SEPTIEMBRE 24'!C334</f>
        <v>1199488.52</v>
      </c>
      <c r="D334" s="48">
        <f>+'JULIO 24'!D334+'AGOSTO 24'!D334+'SEPTIEMBRE 24'!D334</f>
        <v>471997.94999999995</v>
      </c>
      <c r="E334" s="48">
        <f>+'JULIO 24'!E334+'AGOSTO 24'!E334+'SEPTIEMBRE 24'!E334</f>
        <v>15404.900000000001</v>
      </c>
      <c r="F334" s="48">
        <f>+'JULIO 24'!F334+'AGOSTO 24'!F334+'SEPTIEMBRE 24'!F334</f>
        <v>86534.37999999999</v>
      </c>
      <c r="G334" s="48">
        <f>+'JULIO 24'!G334+'AGOSTO 24'!G334+'SEPTIEMBRE 24'!G334</f>
        <v>38520.42</v>
      </c>
      <c r="H334" s="48">
        <f>+'JULIO 24'!H334+'AGOSTO 24'!H334+'SEPTIEMBRE 24'!H334</f>
        <v>8974.5400000000009</v>
      </c>
      <c r="I334" s="48">
        <f>+'JULIO 24'!I334+'AGOSTO 24'!I334+'SEPTIEMBRE 24'!I334</f>
        <v>26465.47</v>
      </c>
      <c r="J334" s="48">
        <f>+'JULIO 24'!J334+'AGOSTO 24'!J334+'SEPTIEMBRE 24'!J334</f>
        <v>2694.84</v>
      </c>
      <c r="K334" s="48">
        <f>+'JULIO 24'!K334+'AGOSTO 24'!K334+'SEPTIEMBRE 24'!K334</f>
        <v>1118.3200000000002</v>
      </c>
      <c r="L334" s="48">
        <f>+'JULIO 24'!L334+'AGOSTO 24'!L334+'SEPTIEMBRE 24'!L334</f>
        <v>0</v>
      </c>
      <c r="M334" s="48">
        <f>+'JULIO 24'!M334+'AGOSTO 24'!M334+'SEPTIEMBRE 24'!M334</f>
        <v>0</v>
      </c>
      <c r="N334" s="53">
        <f t="shared" si="5"/>
        <v>1851199.3399999999</v>
      </c>
    </row>
    <row r="335" spans="1:14" x14ac:dyDescent="0.25">
      <c r="A335" s="5" t="s">
        <v>664</v>
      </c>
      <c r="B335" s="6" t="s">
        <v>665</v>
      </c>
      <c r="C335" s="48">
        <f>+'JULIO 24'!C335+'AGOSTO 24'!C335+'SEPTIEMBRE 24'!C335</f>
        <v>6007827.0700000003</v>
      </c>
      <c r="D335" s="48">
        <f>+'JULIO 24'!D335+'AGOSTO 24'!D335+'SEPTIEMBRE 24'!D335</f>
        <v>2134468.2000000002</v>
      </c>
      <c r="E335" s="48">
        <f>+'JULIO 24'!E335+'AGOSTO 24'!E335+'SEPTIEMBRE 24'!E335</f>
        <v>73727.259999999995</v>
      </c>
      <c r="F335" s="48">
        <f>+'JULIO 24'!F335+'AGOSTO 24'!F335+'SEPTIEMBRE 24'!F335</f>
        <v>454922.44000000006</v>
      </c>
      <c r="G335" s="48">
        <f>+'JULIO 24'!G335+'AGOSTO 24'!G335+'SEPTIEMBRE 24'!G335</f>
        <v>115285.1</v>
      </c>
      <c r="H335" s="48">
        <f>+'JULIO 24'!H335+'AGOSTO 24'!H335+'SEPTIEMBRE 24'!H335</f>
        <v>48312.92</v>
      </c>
      <c r="I335" s="48">
        <f>+'JULIO 24'!I335+'AGOSTO 24'!I335+'SEPTIEMBRE 24'!I335</f>
        <v>114018.23000000001</v>
      </c>
      <c r="J335" s="48">
        <f>+'JULIO 24'!J335+'AGOSTO 24'!J335+'SEPTIEMBRE 24'!J335</f>
        <v>11598.72</v>
      </c>
      <c r="K335" s="48">
        <f>+'JULIO 24'!K335+'AGOSTO 24'!K335+'SEPTIEMBRE 24'!K335</f>
        <v>6615.8099999999995</v>
      </c>
      <c r="L335" s="48">
        <f>+'JULIO 24'!L335+'AGOSTO 24'!L335+'SEPTIEMBRE 24'!L335</f>
        <v>86549</v>
      </c>
      <c r="M335" s="48">
        <f>+'JULIO 24'!M335+'AGOSTO 24'!M335+'SEPTIEMBRE 24'!M335</f>
        <v>0</v>
      </c>
      <c r="N335" s="53">
        <f t="shared" si="5"/>
        <v>9053324.7500000019</v>
      </c>
    </row>
    <row r="336" spans="1:14" x14ac:dyDescent="0.25">
      <c r="A336" s="5" t="s">
        <v>666</v>
      </c>
      <c r="B336" s="6" t="s">
        <v>667</v>
      </c>
      <c r="C336" s="48">
        <f>+'JULIO 24'!C336+'AGOSTO 24'!C336+'SEPTIEMBRE 24'!C336</f>
        <v>398598</v>
      </c>
      <c r="D336" s="48">
        <f>+'JULIO 24'!D336+'AGOSTO 24'!D336+'SEPTIEMBRE 24'!D336</f>
        <v>123192</v>
      </c>
      <c r="E336" s="48">
        <f>+'JULIO 24'!E336+'AGOSTO 24'!E336+'SEPTIEMBRE 24'!E336</f>
        <v>5780.9</v>
      </c>
      <c r="F336" s="48">
        <f>+'JULIO 24'!F336+'AGOSTO 24'!F336+'SEPTIEMBRE 24'!F336</f>
        <v>28621.460000000003</v>
      </c>
      <c r="G336" s="48">
        <f>+'JULIO 24'!G336+'AGOSTO 24'!G336+'SEPTIEMBRE 24'!G336</f>
        <v>10937.74</v>
      </c>
      <c r="H336" s="48">
        <f>+'JULIO 24'!H336+'AGOSTO 24'!H336+'SEPTIEMBRE 24'!H336</f>
        <v>2831.3900000000003</v>
      </c>
      <c r="I336" s="48">
        <f>+'JULIO 24'!I336+'AGOSTO 24'!I336+'SEPTIEMBRE 24'!I336</f>
        <v>7541.58</v>
      </c>
      <c r="J336" s="48">
        <f>+'JULIO 24'!J336+'AGOSTO 24'!J336+'SEPTIEMBRE 24'!J336</f>
        <v>1036.77</v>
      </c>
      <c r="K336" s="48">
        <f>+'JULIO 24'!K336+'AGOSTO 24'!K336+'SEPTIEMBRE 24'!K336</f>
        <v>318.27999999999997</v>
      </c>
      <c r="L336" s="48">
        <f>+'JULIO 24'!L336+'AGOSTO 24'!L336+'SEPTIEMBRE 24'!L336</f>
        <v>19835</v>
      </c>
      <c r="M336" s="48">
        <f>+'JULIO 24'!M336+'AGOSTO 24'!M336+'SEPTIEMBRE 24'!M336</f>
        <v>0</v>
      </c>
      <c r="N336" s="53">
        <f t="shared" si="5"/>
        <v>598693.12</v>
      </c>
    </row>
    <row r="337" spans="1:14" x14ac:dyDescent="0.25">
      <c r="A337" s="5" t="s">
        <v>668</v>
      </c>
      <c r="B337" s="6" t="s">
        <v>669</v>
      </c>
      <c r="C337" s="48">
        <f>+'JULIO 24'!C337+'AGOSTO 24'!C337+'SEPTIEMBRE 24'!C337</f>
        <v>411216.30000000005</v>
      </c>
      <c r="D337" s="48">
        <f>+'JULIO 24'!D337+'AGOSTO 24'!D337+'SEPTIEMBRE 24'!D337</f>
        <v>123088.74</v>
      </c>
      <c r="E337" s="48">
        <f>+'JULIO 24'!E337+'AGOSTO 24'!E337+'SEPTIEMBRE 24'!E337</f>
        <v>6085.5300000000007</v>
      </c>
      <c r="F337" s="48">
        <f>+'JULIO 24'!F337+'AGOSTO 24'!F337+'SEPTIEMBRE 24'!F337</f>
        <v>27523.62</v>
      </c>
      <c r="G337" s="48">
        <f>+'JULIO 24'!G337+'AGOSTO 24'!G337+'SEPTIEMBRE 24'!G337</f>
        <v>8689.32</v>
      </c>
      <c r="H337" s="48">
        <f>+'JULIO 24'!H337+'AGOSTO 24'!H337+'SEPTIEMBRE 24'!H337</f>
        <v>2643.75</v>
      </c>
      <c r="I337" s="48">
        <f>+'JULIO 24'!I337+'AGOSTO 24'!I337+'SEPTIEMBRE 24'!I337</f>
        <v>5958.8399999999992</v>
      </c>
      <c r="J337" s="48">
        <f>+'JULIO 24'!J337+'AGOSTO 24'!J337+'SEPTIEMBRE 24'!J337</f>
        <v>1178.58</v>
      </c>
      <c r="K337" s="48">
        <f>+'JULIO 24'!K337+'AGOSTO 24'!K337+'SEPTIEMBRE 24'!K337</f>
        <v>247.35</v>
      </c>
      <c r="L337" s="48">
        <f>+'JULIO 24'!L337+'AGOSTO 24'!L337+'SEPTIEMBRE 24'!L337</f>
        <v>0</v>
      </c>
      <c r="M337" s="48">
        <f>+'JULIO 24'!M337+'AGOSTO 24'!M337+'SEPTIEMBRE 24'!M337</f>
        <v>0</v>
      </c>
      <c r="N337" s="53">
        <f t="shared" si="5"/>
        <v>586632.02999999991</v>
      </c>
    </row>
    <row r="338" spans="1:14" x14ac:dyDescent="0.25">
      <c r="A338" s="5" t="s">
        <v>670</v>
      </c>
      <c r="B338" s="6" t="s">
        <v>671</v>
      </c>
      <c r="C338" s="48">
        <f>+'JULIO 24'!C338+'AGOSTO 24'!C338+'SEPTIEMBRE 24'!C338</f>
        <v>919467.49</v>
      </c>
      <c r="D338" s="48">
        <f>+'JULIO 24'!D338+'AGOSTO 24'!D338+'SEPTIEMBRE 24'!D338</f>
        <v>167538</v>
      </c>
      <c r="E338" s="48">
        <f>+'JULIO 24'!E338+'AGOSTO 24'!E338+'SEPTIEMBRE 24'!E338</f>
        <v>12023.439999999999</v>
      </c>
      <c r="F338" s="48">
        <f>+'JULIO 24'!F338+'AGOSTO 24'!F338+'SEPTIEMBRE 24'!F338</f>
        <v>69245.39</v>
      </c>
      <c r="G338" s="48">
        <f>+'JULIO 24'!G338+'AGOSTO 24'!G338+'SEPTIEMBRE 24'!G338</f>
        <v>32215.08</v>
      </c>
      <c r="H338" s="48">
        <f>+'JULIO 24'!H338+'AGOSTO 24'!H338+'SEPTIEMBRE 24'!H338</f>
        <v>7205.75</v>
      </c>
      <c r="I338" s="48">
        <f>+'JULIO 24'!I338+'AGOSTO 24'!I338+'SEPTIEMBRE 24'!I338</f>
        <v>22457.35</v>
      </c>
      <c r="J338" s="48">
        <f>+'JULIO 24'!J338+'AGOSTO 24'!J338+'SEPTIEMBRE 24'!J338</f>
        <v>1993.0500000000002</v>
      </c>
      <c r="K338" s="48">
        <f>+'JULIO 24'!K338+'AGOSTO 24'!K338+'SEPTIEMBRE 24'!K338</f>
        <v>946.33999999999992</v>
      </c>
      <c r="L338" s="48">
        <f>+'JULIO 24'!L338+'AGOSTO 24'!L338+'SEPTIEMBRE 24'!L338</f>
        <v>0</v>
      </c>
      <c r="M338" s="48">
        <f>+'JULIO 24'!M338+'AGOSTO 24'!M338+'SEPTIEMBRE 24'!M338</f>
        <v>0</v>
      </c>
      <c r="N338" s="53">
        <f t="shared" si="5"/>
        <v>1233091.8900000001</v>
      </c>
    </row>
    <row r="339" spans="1:14" x14ac:dyDescent="0.25">
      <c r="A339" s="5" t="s">
        <v>672</v>
      </c>
      <c r="B339" s="6" t="s">
        <v>673</v>
      </c>
      <c r="C339" s="48">
        <f>+'JULIO 24'!C339+'AGOSTO 24'!C339+'SEPTIEMBRE 24'!C339</f>
        <v>494525.95999999996</v>
      </c>
      <c r="D339" s="48">
        <f>+'JULIO 24'!D339+'AGOSTO 24'!D339+'SEPTIEMBRE 24'!D339</f>
        <v>200290.75</v>
      </c>
      <c r="E339" s="48">
        <f>+'JULIO 24'!E339+'AGOSTO 24'!E339+'SEPTIEMBRE 24'!E339</f>
        <v>6569.35</v>
      </c>
      <c r="F339" s="48">
        <f>+'JULIO 24'!F339+'AGOSTO 24'!F339+'SEPTIEMBRE 24'!F339</f>
        <v>32954.07</v>
      </c>
      <c r="G339" s="48">
        <f>+'JULIO 24'!G339+'AGOSTO 24'!G339+'SEPTIEMBRE 24'!G339</f>
        <v>7376.3</v>
      </c>
      <c r="H339" s="48">
        <f>+'JULIO 24'!H339+'AGOSTO 24'!H339+'SEPTIEMBRE 24'!H339</f>
        <v>3296.11</v>
      </c>
      <c r="I339" s="48">
        <f>+'JULIO 24'!I339+'AGOSTO 24'!I339+'SEPTIEMBRE 24'!I339</f>
        <v>6451.6900000000005</v>
      </c>
      <c r="J339" s="48">
        <f>+'JULIO 24'!J339+'AGOSTO 24'!J339+'SEPTIEMBRE 24'!J339</f>
        <v>1178.73</v>
      </c>
      <c r="K339" s="48">
        <f>+'JULIO 24'!K339+'AGOSTO 24'!K339+'SEPTIEMBRE 24'!K339</f>
        <v>344</v>
      </c>
      <c r="L339" s="48">
        <f>+'JULIO 24'!L339+'AGOSTO 24'!L339+'SEPTIEMBRE 24'!L339</f>
        <v>0</v>
      </c>
      <c r="M339" s="48">
        <f>+'JULIO 24'!M339+'AGOSTO 24'!M339+'SEPTIEMBRE 24'!M339</f>
        <v>0</v>
      </c>
      <c r="N339" s="53">
        <f t="shared" si="5"/>
        <v>752986.95999999985</v>
      </c>
    </row>
    <row r="340" spans="1:14" x14ac:dyDescent="0.25">
      <c r="A340" s="5" t="s">
        <v>674</v>
      </c>
      <c r="B340" s="6" t="s">
        <v>675</v>
      </c>
      <c r="C340" s="48">
        <f>+'JULIO 24'!C340+'AGOSTO 24'!C340+'SEPTIEMBRE 24'!C340</f>
        <v>196655.43</v>
      </c>
      <c r="D340" s="48">
        <f>+'JULIO 24'!D340+'AGOSTO 24'!D340+'SEPTIEMBRE 24'!D340</f>
        <v>100340.71999999999</v>
      </c>
      <c r="E340" s="48">
        <f>+'JULIO 24'!E340+'AGOSTO 24'!E340+'SEPTIEMBRE 24'!E340</f>
        <v>3096.98</v>
      </c>
      <c r="F340" s="48">
        <f>+'JULIO 24'!F340+'AGOSTO 24'!F340+'SEPTIEMBRE 24'!F340</f>
        <v>13113.44</v>
      </c>
      <c r="G340" s="48">
        <f>+'JULIO 24'!G340+'AGOSTO 24'!G340+'SEPTIEMBRE 24'!G340</f>
        <v>2756.97</v>
      </c>
      <c r="H340" s="48">
        <f>+'JULIO 24'!H340+'AGOSTO 24'!H340+'SEPTIEMBRE 24'!H340</f>
        <v>1220.3900000000001</v>
      </c>
      <c r="I340" s="48">
        <f>+'JULIO 24'!I340+'AGOSTO 24'!I340+'SEPTIEMBRE 24'!I340</f>
        <v>2164.7799999999997</v>
      </c>
      <c r="J340" s="48">
        <f>+'JULIO 24'!J340+'AGOSTO 24'!J340+'SEPTIEMBRE 24'!J340</f>
        <v>608.91</v>
      </c>
      <c r="K340" s="48">
        <f>+'JULIO 24'!K340+'AGOSTO 24'!K340+'SEPTIEMBRE 24'!K340</f>
        <v>102.97999999999999</v>
      </c>
      <c r="L340" s="48">
        <f>+'JULIO 24'!L340+'AGOSTO 24'!L340+'SEPTIEMBRE 24'!L340</f>
        <v>0</v>
      </c>
      <c r="M340" s="48">
        <f>+'JULIO 24'!M340+'AGOSTO 24'!M340+'SEPTIEMBRE 24'!M340</f>
        <v>0</v>
      </c>
      <c r="N340" s="53">
        <f t="shared" si="5"/>
        <v>320060.59999999992</v>
      </c>
    </row>
    <row r="341" spans="1:14" x14ac:dyDescent="0.25">
      <c r="A341" s="5" t="s">
        <v>676</v>
      </c>
      <c r="B341" s="6" t="s">
        <v>677</v>
      </c>
      <c r="C341" s="48">
        <f>+'JULIO 24'!C341+'AGOSTO 24'!C341+'SEPTIEMBRE 24'!C341</f>
        <v>927359.14999999991</v>
      </c>
      <c r="D341" s="48">
        <f>+'JULIO 24'!D341+'AGOSTO 24'!D341+'SEPTIEMBRE 24'!D341</f>
        <v>134010.91999999998</v>
      </c>
      <c r="E341" s="48">
        <f>+'JULIO 24'!E341+'AGOSTO 24'!E341+'SEPTIEMBRE 24'!E341</f>
        <v>10820.6</v>
      </c>
      <c r="F341" s="48">
        <f>+'JULIO 24'!F341+'AGOSTO 24'!F341+'SEPTIEMBRE 24'!F341</f>
        <v>77243.899999999994</v>
      </c>
      <c r="G341" s="48">
        <f>+'JULIO 24'!G341+'AGOSTO 24'!G341+'SEPTIEMBRE 24'!G341</f>
        <v>24255.599999999999</v>
      </c>
      <c r="H341" s="48">
        <f>+'JULIO 24'!H341+'AGOSTO 24'!H341+'SEPTIEMBRE 24'!H341</f>
        <v>8508.11</v>
      </c>
      <c r="I341" s="48">
        <f>+'JULIO 24'!I341+'AGOSTO 24'!I341+'SEPTIEMBRE 24'!I341</f>
        <v>23405.61</v>
      </c>
      <c r="J341" s="48">
        <f>+'JULIO 24'!J341+'AGOSTO 24'!J341+'SEPTIEMBRE 24'!J341</f>
        <v>1659.4499999999998</v>
      </c>
      <c r="K341" s="48">
        <f>+'JULIO 24'!K341+'AGOSTO 24'!K341+'SEPTIEMBRE 24'!K341</f>
        <v>1324.78</v>
      </c>
      <c r="L341" s="48">
        <f>+'JULIO 24'!L341+'AGOSTO 24'!L341+'SEPTIEMBRE 24'!L341</f>
        <v>33977</v>
      </c>
      <c r="M341" s="48">
        <f>+'JULIO 24'!M341+'AGOSTO 24'!M341+'SEPTIEMBRE 24'!M341</f>
        <v>0</v>
      </c>
      <c r="N341" s="53">
        <f t="shared" si="5"/>
        <v>1242565.1200000001</v>
      </c>
    </row>
    <row r="342" spans="1:14" ht="25.5" x14ac:dyDescent="0.25">
      <c r="A342" s="5" t="s">
        <v>678</v>
      </c>
      <c r="B342" s="6" t="s">
        <v>679</v>
      </c>
      <c r="C342" s="48">
        <f>+'JULIO 24'!C342+'AGOSTO 24'!C342+'SEPTIEMBRE 24'!C342</f>
        <v>10272734.960000001</v>
      </c>
      <c r="D342" s="48">
        <f>+'JULIO 24'!D342+'AGOSTO 24'!D342+'SEPTIEMBRE 24'!D342</f>
        <v>3172695.6599999997</v>
      </c>
      <c r="E342" s="48">
        <f>+'JULIO 24'!E342+'AGOSTO 24'!E342+'SEPTIEMBRE 24'!E342</f>
        <v>113674.18000000001</v>
      </c>
      <c r="F342" s="48">
        <f>+'JULIO 24'!F342+'AGOSTO 24'!F342+'SEPTIEMBRE 24'!F342</f>
        <v>878030.2699999999</v>
      </c>
      <c r="G342" s="48">
        <f>+'JULIO 24'!G342+'AGOSTO 24'!G342+'SEPTIEMBRE 24'!G342</f>
        <v>376434.84</v>
      </c>
      <c r="H342" s="48">
        <f>+'JULIO 24'!H342+'AGOSTO 24'!H342+'SEPTIEMBRE 24'!H342</f>
        <v>97818.760000000009</v>
      </c>
      <c r="I342" s="48">
        <f>+'JULIO 24'!I342+'AGOSTO 24'!I342+'SEPTIEMBRE 24'!I342</f>
        <v>312687.96000000002</v>
      </c>
      <c r="J342" s="48">
        <f>+'JULIO 24'!J342+'AGOSTO 24'!J342+'SEPTIEMBRE 24'!J342</f>
        <v>13263.300000000001</v>
      </c>
      <c r="K342" s="48">
        <f>+'JULIO 24'!K342+'AGOSTO 24'!K342+'SEPTIEMBRE 24'!K342</f>
        <v>15829.36</v>
      </c>
      <c r="L342" s="48">
        <f>+'JULIO 24'!L342+'AGOSTO 24'!L342+'SEPTIEMBRE 24'!L342</f>
        <v>0</v>
      </c>
      <c r="M342" s="48">
        <f>+'JULIO 24'!M342+'AGOSTO 24'!M342+'SEPTIEMBRE 24'!M342</f>
        <v>0</v>
      </c>
      <c r="N342" s="53">
        <f t="shared" si="5"/>
        <v>15253169.290000001</v>
      </c>
    </row>
    <row r="343" spans="1:14" x14ac:dyDescent="0.25">
      <c r="A343" s="5" t="s">
        <v>680</v>
      </c>
      <c r="B343" s="6" t="s">
        <v>681</v>
      </c>
      <c r="C343" s="48">
        <f>+'JULIO 24'!C343+'AGOSTO 24'!C343+'SEPTIEMBRE 24'!C343</f>
        <v>385790.39</v>
      </c>
      <c r="D343" s="48">
        <f>+'JULIO 24'!D343+'AGOSTO 24'!D343+'SEPTIEMBRE 24'!D343</f>
        <v>151572.59999999998</v>
      </c>
      <c r="E343" s="48">
        <f>+'JULIO 24'!E343+'AGOSTO 24'!E343+'SEPTIEMBRE 24'!E343</f>
        <v>6081.76</v>
      </c>
      <c r="F343" s="48">
        <f>+'JULIO 24'!F343+'AGOSTO 24'!F343+'SEPTIEMBRE 24'!F343</f>
        <v>25335.599999999999</v>
      </c>
      <c r="G343" s="48">
        <f>+'JULIO 24'!G343+'AGOSTO 24'!G343+'SEPTIEMBRE 24'!G343</f>
        <v>6497.5399999999991</v>
      </c>
      <c r="H343" s="48">
        <f>+'JULIO 24'!H343+'AGOSTO 24'!H343+'SEPTIEMBRE 24'!H343</f>
        <v>2342.2000000000003</v>
      </c>
      <c r="I343" s="48">
        <f>+'JULIO 24'!I343+'AGOSTO 24'!I343+'SEPTIEMBRE 24'!I343</f>
        <v>4491.53</v>
      </c>
      <c r="J343" s="48">
        <f>+'JULIO 24'!J343+'AGOSTO 24'!J343+'SEPTIEMBRE 24'!J343</f>
        <v>1199.9100000000001</v>
      </c>
      <c r="K343" s="48">
        <f>+'JULIO 24'!K343+'AGOSTO 24'!K343+'SEPTIEMBRE 24'!K343</f>
        <v>187.04</v>
      </c>
      <c r="L343" s="48">
        <f>+'JULIO 24'!L343+'AGOSTO 24'!L343+'SEPTIEMBRE 24'!L343</f>
        <v>0</v>
      </c>
      <c r="M343" s="48">
        <f>+'JULIO 24'!M343+'AGOSTO 24'!M343+'SEPTIEMBRE 24'!M343</f>
        <v>0</v>
      </c>
      <c r="N343" s="53">
        <f t="shared" si="5"/>
        <v>583498.57000000007</v>
      </c>
    </row>
    <row r="344" spans="1:14" x14ac:dyDescent="0.25">
      <c r="A344" s="5" t="s">
        <v>682</v>
      </c>
      <c r="B344" s="6" t="s">
        <v>683</v>
      </c>
      <c r="C344" s="48">
        <f>+'JULIO 24'!C344+'AGOSTO 24'!C344+'SEPTIEMBRE 24'!C344</f>
        <v>1022581.8400000001</v>
      </c>
      <c r="D344" s="48">
        <f>+'JULIO 24'!D344+'AGOSTO 24'!D344+'SEPTIEMBRE 24'!D344</f>
        <v>308965.40000000002</v>
      </c>
      <c r="E344" s="48">
        <f>+'JULIO 24'!E344+'AGOSTO 24'!E344+'SEPTIEMBRE 24'!E344</f>
        <v>12691.72</v>
      </c>
      <c r="F344" s="48">
        <f>+'JULIO 24'!F344+'AGOSTO 24'!F344+'SEPTIEMBRE 24'!F344</f>
        <v>82537.920000000013</v>
      </c>
      <c r="G344" s="48">
        <f>+'JULIO 24'!G344+'AGOSTO 24'!G344+'SEPTIEMBRE 24'!G344</f>
        <v>12643.68</v>
      </c>
      <c r="H344" s="48">
        <f>+'JULIO 24'!H344+'AGOSTO 24'!H344+'SEPTIEMBRE 24'!H344</f>
        <v>8855.02</v>
      </c>
      <c r="I344" s="48">
        <f>+'JULIO 24'!I344+'AGOSTO 24'!I344+'SEPTIEMBRE 24'!I344</f>
        <v>18454.919999999998</v>
      </c>
      <c r="J344" s="48">
        <f>+'JULIO 24'!J344+'AGOSTO 24'!J344+'SEPTIEMBRE 24'!J344</f>
        <v>1868.34</v>
      </c>
      <c r="K344" s="48">
        <f>+'JULIO 24'!K344+'AGOSTO 24'!K344+'SEPTIEMBRE 24'!K344</f>
        <v>1302.0500000000002</v>
      </c>
      <c r="L344" s="48">
        <f>+'JULIO 24'!L344+'AGOSTO 24'!L344+'SEPTIEMBRE 24'!L344</f>
        <v>31164</v>
      </c>
      <c r="M344" s="48">
        <f>+'JULIO 24'!M344+'AGOSTO 24'!M344+'SEPTIEMBRE 24'!M344</f>
        <v>0</v>
      </c>
      <c r="N344" s="53">
        <f t="shared" si="5"/>
        <v>1501064.8900000001</v>
      </c>
    </row>
    <row r="345" spans="1:14" x14ac:dyDescent="0.25">
      <c r="A345" s="5" t="s">
        <v>684</v>
      </c>
      <c r="B345" s="6" t="s">
        <v>685</v>
      </c>
      <c r="C345" s="48">
        <f>+'JULIO 24'!C345+'AGOSTO 24'!C345+'SEPTIEMBRE 24'!C345</f>
        <v>1423672.19</v>
      </c>
      <c r="D345" s="48">
        <f>+'JULIO 24'!D345+'AGOSTO 24'!D345+'SEPTIEMBRE 24'!D345</f>
        <v>305532.21000000002</v>
      </c>
      <c r="E345" s="48">
        <f>+'JULIO 24'!E345+'AGOSTO 24'!E345+'SEPTIEMBRE 24'!E345</f>
        <v>16860.23</v>
      </c>
      <c r="F345" s="48">
        <f>+'JULIO 24'!F345+'AGOSTO 24'!F345+'SEPTIEMBRE 24'!F345</f>
        <v>108373.49</v>
      </c>
      <c r="G345" s="48">
        <f>+'JULIO 24'!G345+'AGOSTO 24'!G345+'SEPTIEMBRE 24'!G345</f>
        <v>43330.59</v>
      </c>
      <c r="H345" s="48">
        <f>+'JULIO 24'!H345+'AGOSTO 24'!H345+'SEPTIEMBRE 24'!H345</f>
        <v>11632.349999999999</v>
      </c>
      <c r="I345" s="48">
        <f>+'JULIO 24'!I345+'AGOSTO 24'!I345+'SEPTIEMBRE 24'!I345</f>
        <v>33422.17</v>
      </c>
      <c r="J345" s="48">
        <f>+'JULIO 24'!J345+'AGOSTO 24'!J345+'SEPTIEMBRE 24'!J345</f>
        <v>2532.66</v>
      </c>
      <c r="K345" s="48">
        <f>+'JULIO 24'!K345+'AGOSTO 24'!K345+'SEPTIEMBRE 24'!K345</f>
        <v>1630.78</v>
      </c>
      <c r="L345" s="48">
        <f>+'JULIO 24'!L345+'AGOSTO 24'!L345+'SEPTIEMBRE 24'!L345</f>
        <v>0</v>
      </c>
      <c r="M345" s="48">
        <f>+'JULIO 24'!M345+'AGOSTO 24'!M345+'SEPTIEMBRE 24'!M345</f>
        <v>0</v>
      </c>
      <c r="N345" s="53">
        <f t="shared" si="5"/>
        <v>1946986.67</v>
      </c>
    </row>
    <row r="346" spans="1:14" x14ac:dyDescent="0.25">
      <c r="A346" s="5" t="s">
        <v>686</v>
      </c>
      <c r="B346" s="6" t="s">
        <v>687</v>
      </c>
      <c r="C346" s="48">
        <f>+'JULIO 24'!C346+'AGOSTO 24'!C346+'SEPTIEMBRE 24'!C346</f>
        <v>2939258.7199999997</v>
      </c>
      <c r="D346" s="48">
        <f>+'JULIO 24'!D346+'AGOSTO 24'!D346+'SEPTIEMBRE 24'!D346</f>
        <v>1448611.3499999999</v>
      </c>
      <c r="E346" s="48">
        <f>+'JULIO 24'!E346+'AGOSTO 24'!E346+'SEPTIEMBRE 24'!E346</f>
        <v>30953.730000000003</v>
      </c>
      <c r="F346" s="48">
        <f>+'JULIO 24'!F346+'AGOSTO 24'!F346+'SEPTIEMBRE 24'!F346</f>
        <v>255155.87999999998</v>
      </c>
      <c r="G346" s="48">
        <f>+'JULIO 24'!G346+'AGOSTO 24'!G346+'SEPTIEMBRE 24'!G346</f>
        <v>75512.53</v>
      </c>
      <c r="H346" s="48">
        <f>+'JULIO 24'!H346+'AGOSTO 24'!H346+'SEPTIEMBRE 24'!H346</f>
        <v>28761.159999999996</v>
      </c>
      <c r="I346" s="48">
        <f>+'JULIO 24'!I346+'AGOSTO 24'!I346+'SEPTIEMBRE 24'!I346</f>
        <v>79919.94</v>
      </c>
      <c r="J346" s="48">
        <f>+'JULIO 24'!J346+'AGOSTO 24'!J346+'SEPTIEMBRE 24'!J346</f>
        <v>3062.55</v>
      </c>
      <c r="K346" s="48">
        <f>+'JULIO 24'!K346+'AGOSTO 24'!K346+'SEPTIEMBRE 24'!K346</f>
        <v>4777.1000000000004</v>
      </c>
      <c r="L346" s="48">
        <f>+'JULIO 24'!L346+'AGOSTO 24'!L346+'SEPTIEMBRE 24'!L346</f>
        <v>0</v>
      </c>
      <c r="M346" s="48">
        <f>+'JULIO 24'!M346+'AGOSTO 24'!M346+'SEPTIEMBRE 24'!M346</f>
        <v>0</v>
      </c>
      <c r="N346" s="53">
        <f t="shared" si="5"/>
        <v>4866012.96</v>
      </c>
    </row>
    <row r="347" spans="1:14" ht="25.5" x14ac:dyDescent="0.25">
      <c r="A347" s="5" t="s">
        <v>688</v>
      </c>
      <c r="B347" s="6" t="s">
        <v>689</v>
      </c>
      <c r="C347" s="48">
        <f>+'JULIO 24'!C347+'AGOSTO 24'!C347+'SEPTIEMBRE 24'!C347</f>
        <v>1402943.44</v>
      </c>
      <c r="D347" s="48">
        <f>+'JULIO 24'!D347+'AGOSTO 24'!D347+'SEPTIEMBRE 24'!D347</f>
        <v>523687.86</v>
      </c>
      <c r="E347" s="48">
        <f>+'JULIO 24'!E347+'AGOSTO 24'!E347+'SEPTIEMBRE 24'!E347</f>
        <v>12631.21</v>
      </c>
      <c r="F347" s="48">
        <f>+'JULIO 24'!F347+'AGOSTO 24'!F347+'SEPTIEMBRE 24'!F347</f>
        <v>87249.39</v>
      </c>
      <c r="G347" s="48">
        <f>+'JULIO 24'!G347+'AGOSTO 24'!G347+'SEPTIEMBRE 24'!G347</f>
        <v>31943.620000000003</v>
      </c>
      <c r="H347" s="48">
        <f>+'JULIO 24'!H347+'AGOSTO 24'!H347+'SEPTIEMBRE 24'!H347</f>
        <v>10142.02</v>
      </c>
      <c r="I347" s="48">
        <f>+'JULIO 24'!I347+'AGOSTO 24'!I347+'SEPTIEMBRE 24'!I347</f>
        <v>25708.75</v>
      </c>
      <c r="J347" s="48">
        <f>+'JULIO 24'!J347+'AGOSTO 24'!J347+'SEPTIEMBRE 24'!J347</f>
        <v>2724.36</v>
      </c>
      <c r="K347" s="48">
        <f>+'JULIO 24'!K347+'AGOSTO 24'!K347+'SEPTIEMBRE 24'!K347</f>
        <v>1244.95</v>
      </c>
      <c r="L347" s="48">
        <f>+'JULIO 24'!L347+'AGOSTO 24'!L347+'SEPTIEMBRE 24'!L347</f>
        <v>0</v>
      </c>
      <c r="M347" s="48">
        <f>+'JULIO 24'!M347+'AGOSTO 24'!M347+'SEPTIEMBRE 24'!M347</f>
        <v>0</v>
      </c>
      <c r="N347" s="53">
        <f t="shared" si="5"/>
        <v>2098275.6</v>
      </c>
    </row>
    <row r="348" spans="1:14" ht="25.5" x14ac:dyDescent="0.25">
      <c r="A348" s="5" t="s">
        <v>690</v>
      </c>
      <c r="B348" s="6" t="s">
        <v>691</v>
      </c>
      <c r="C348" s="48">
        <f>+'JULIO 24'!C348+'AGOSTO 24'!C348+'SEPTIEMBRE 24'!C348</f>
        <v>492653.39</v>
      </c>
      <c r="D348" s="48">
        <f>+'JULIO 24'!D348+'AGOSTO 24'!D348+'SEPTIEMBRE 24'!D348</f>
        <v>113294.40000000001</v>
      </c>
      <c r="E348" s="48">
        <f>+'JULIO 24'!E348+'AGOSTO 24'!E348+'SEPTIEMBRE 24'!E348</f>
        <v>7058.63</v>
      </c>
      <c r="F348" s="48">
        <f>+'JULIO 24'!F348+'AGOSTO 24'!F348+'SEPTIEMBRE 24'!F348</f>
        <v>34687.660000000003</v>
      </c>
      <c r="G348" s="48">
        <f>+'JULIO 24'!G348+'AGOSTO 24'!G348+'SEPTIEMBRE 24'!G348</f>
        <v>13025.58</v>
      </c>
      <c r="H348" s="48">
        <f>+'JULIO 24'!H348+'AGOSTO 24'!H348+'SEPTIEMBRE 24'!H348</f>
        <v>3433.66</v>
      </c>
      <c r="I348" s="48">
        <f>+'JULIO 24'!I348+'AGOSTO 24'!I348+'SEPTIEMBRE 24'!I348</f>
        <v>9035.76</v>
      </c>
      <c r="J348" s="48">
        <f>+'JULIO 24'!J348+'AGOSTO 24'!J348+'SEPTIEMBRE 24'!J348</f>
        <v>1309.1999999999998</v>
      </c>
      <c r="K348" s="48">
        <f>+'JULIO 24'!K348+'AGOSTO 24'!K348+'SEPTIEMBRE 24'!K348</f>
        <v>375.46999999999997</v>
      </c>
      <c r="L348" s="48">
        <f>+'JULIO 24'!L348+'AGOSTO 24'!L348+'SEPTIEMBRE 24'!L348</f>
        <v>0</v>
      </c>
      <c r="M348" s="48">
        <f>+'JULIO 24'!M348+'AGOSTO 24'!M348+'SEPTIEMBRE 24'!M348</f>
        <v>0</v>
      </c>
      <c r="N348" s="53">
        <f t="shared" si="5"/>
        <v>674873.75</v>
      </c>
    </row>
    <row r="349" spans="1:14" x14ac:dyDescent="0.25">
      <c r="A349" s="5" t="s">
        <v>692</v>
      </c>
      <c r="B349" s="6" t="s">
        <v>693</v>
      </c>
      <c r="C349" s="48">
        <f>+'JULIO 24'!C349+'AGOSTO 24'!C349+'SEPTIEMBRE 24'!C349</f>
        <v>315499</v>
      </c>
      <c r="D349" s="48">
        <f>+'JULIO 24'!D349+'AGOSTO 24'!D349+'SEPTIEMBRE 24'!D349</f>
        <v>121046.76000000001</v>
      </c>
      <c r="E349" s="48">
        <f>+'JULIO 24'!E349+'AGOSTO 24'!E349+'SEPTIEMBRE 24'!E349</f>
        <v>4514.47</v>
      </c>
      <c r="F349" s="48">
        <f>+'JULIO 24'!F349+'AGOSTO 24'!F349+'SEPTIEMBRE 24'!F349</f>
        <v>21817.769999999997</v>
      </c>
      <c r="G349" s="48">
        <f>+'JULIO 24'!G349+'AGOSTO 24'!G349+'SEPTIEMBRE 24'!G349</f>
        <v>1790.28</v>
      </c>
      <c r="H349" s="48">
        <f>+'JULIO 24'!H349+'AGOSTO 24'!H349+'SEPTIEMBRE 24'!H349</f>
        <v>2174.83</v>
      </c>
      <c r="I349" s="48">
        <f>+'JULIO 24'!I349+'AGOSTO 24'!I349+'SEPTIEMBRE 24'!I349</f>
        <v>3104.6100000000006</v>
      </c>
      <c r="J349" s="48">
        <f>+'JULIO 24'!J349+'AGOSTO 24'!J349+'SEPTIEMBRE 24'!J349</f>
        <v>997.19999999999993</v>
      </c>
      <c r="K349" s="48">
        <f>+'JULIO 24'!K349+'AGOSTO 24'!K349+'SEPTIEMBRE 24'!K349</f>
        <v>231.76</v>
      </c>
      <c r="L349" s="48">
        <f>+'JULIO 24'!L349+'AGOSTO 24'!L349+'SEPTIEMBRE 24'!L349</f>
        <v>7806</v>
      </c>
      <c r="M349" s="48">
        <f>+'JULIO 24'!M349+'AGOSTO 24'!M349+'SEPTIEMBRE 24'!M349</f>
        <v>0</v>
      </c>
      <c r="N349" s="53">
        <f t="shared" si="5"/>
        <v>478982.68000000005</v>
      </c>
    </row>
    <row r="350" spans="1:14" x14ac:dyDescent="0.25">
      <c r="A350" s="5" t="s">
        <v>694</v>
      </c>
      <c r="B350" s="6" t="s">
        <v>695</v>
      </c>
      <c r="C350" s="48">
        <f>+'JULIO 24'!C350+'AGOSTO 24'!C350+'SEPTIEMBRE 24'!C350</f>
        <v>1660357.7000000002</v>
      </c>
      <c r="D350" s="48">
        <f>+'JULIO 24'!D350+'AGOSTO 24'!D350+'SEPTIEMBRE 24'!D350</f>
        <v>475629.66000000003</v>
      </c>
      <c r="E350" s="48">
        <f>+'JULIO 24'!E350+'AGOSTO 24'!E350+'SEPTIEMBRE 24'!E350</f>
        <v>15992.510000000002</v>
      </c>
      <c r="F350" s="48">
        <f>+'JULIO 24'!F350+'AGOSTO 24'!F350+'SEPTIEMBRE 24'!F350</f>
        <v>115550.00000000001</v>
      </c>
      <c r="G350" s="48">
        <f>+'JULIO 24'!G350+'AGOSTO 24'!G350+'SEPTIEMBRE 24'!G350</f>
        <v>29970.410000000003</v>
      </c>
      <c r="H350" s="48">
        <f>+'JULIO 24'!H350+'AGOSTO 24'!H350+'SEPTIEMBRE 24'!H350</f>
        <v>12801.2</v>
      </c>
      <c r="I350" s="48">
        <f>+'JULIO 24'!I350+'AGOSTO 24'!I350+'SEPTIEMBRE 24'!I350</f>
        <v>30232.39</v>
      </c>
      <c r="J350" s="48">
        <f>+'JULIO 24'!J350+'AGOSTO 24'!J350+'SEPTIEMBRE 24'!J350</f>
        <v>1880.28</v>
      </c>
      <c r="K350" s="48">
        <f>+'JULIO 24'!K350+'AGOSTO 24'!K350+'SEPTIEMBRE 24'!K350</f>
        <v>1754.01</v>
      </c>
      <c r="L350" s="48">
        <f>+'JULIO 24'!L350+'AGOSTO 24'!L350+'SEPTIEMBRE 24'!L350</f>
        <v>0</v>
      </c>
      <c r="M350" s="48">
        <f>+'JULIO 24'!M350+'AGOSTO 24'!M350+'SEPTIEMBRE 24'!M350</f>
        <v>0</v>
      </c>
      <c r="N350" s="53">
        <f t="shared" si="5"/>
        <v>2344168.16</v>
      </c>
    </row>
    <row r="351" spans="1:14" x14ac:dyDescent="0.25">
      <c r="A351" s="5" t="s">
        <v>696</v>
      </c>
      <c r="B351" s="6" t="s">
        <v>697</v>
      </c>
      <c r="C351" s="48">
        <f>+'JULIO 24'!C351+'AGOSTO 24'!C351+'SEPTIEMBRE 24'!C351</f>
        <v>649886.29</v>
      </c>
      <c r="D351" s="48">
        <f>+'JULIO 24'!D351+'AGOSTO 24'!D351+'SEPTIEMBRE 24'!D351</f>
        <v>267600.82</v>
      </c>
      <c r="E351" s="48">
        <f>+'JULIO 24'!E351+'AGOSTO 24'!E351+'SEPTIEMBRE 24'!E351</f>
        <v>8569.8100000000013</v>
      </c>
      <c r="F351" s="48">
        <f>+'JULIO 24'!F351+'AGOSTO 24'!F351+'SEPTIEMBRE 24'!F351</f>
        <v>48455.63</v>
      </c>
      <c r="G351" s="48">
        <f>+'JULIO 24'!G351+'AGOSTO 24'!G351+'SEPTIEMBRE 24'!G351</f>
        <v>14786.470000000001</v>
      </c>
      <c r="H351" s="48">
        <f>+'JULIO 24'!H351+'AGOSTO 24'!H351+'SEPTIEMBRE 24'!H351</f>
        <v>5021.54</v>
      </c>
      <c r="I351" s="48">
        <f>+'JULIO 24'!I351+'AGOSTO 24'!I351+'SEPTIEMBRE 24'!I351</f>
        <v>12583.650000000001</v>
      </c>
      <c r="J351" s="48">
        <f>+'JULIO 24'!J351+'AGOSTO 24'!J351+'SEPTIEMBRE 24'!J351</f>
        <v>1468.74</v>
      </c>
      <c r="K351" s="48">
        <f>+'JULIO 24'!K351+'AGOSTO 24'!K351+'SEPTIEMBRE 24'!K351</f>
        <v>647.02</v>
      </c>
      <c r="L351" s="48">
        <f>+'JULIO 24'!L351+'AGOSTO 24'!L351+'SEPTIEMBRE 24'!L351</f>
        <v>0</v>
      </c>
      <c r="M351" s="48">
        <f>+'JULIO 24'!M351+'AGOSTO 24'!M351+'SEPTIEMBRE 24'!M351</f>
        <v>0</v>
      </c>
      <c r="N351" s="53">
        <f t="shared" si="5"/>
        <v>1009019.9700000002</v>
      </c>
    </row>
    <row r="352" spans="1:14" x14ac:dyDescent="0.25">
      <c r="A352" s="5" t="s">
        <v>698</v>
      </c>
      <c r="B352" s="6" t="s">
        <v>699</v>
      </c>
      <c r="C352" s="48">
        <f>+'JULIO 24'!C352+'AGOSTO 24'!C352+'SEPTIEMBRE 24'!C352</f>
        <v>723919.63</v>
      </c>
      <c r="D352" s="48">
        <f>+'JULIO 24'!D352+'AGOSTO 24'!D352+'SEPTIEMBRE 24'!D352</f>
        <v>311613.46000000002</v>
      </c>
      <c r="E352" s="48">
        <f>+'JULIO 24'!E352+'AGOSTO 24'!E352+'SEPTIEMBRE 24'!E352</f>
        <v>9376.4500000000007</v>
      </c>
      <c r="F352" s="48">
        <f>+'JULIO 24'!F352+'AGOSTO 24'!F352+'SEPTIEMBRE 24'!F352</f>
        <v>51542.979999999996</v>
      </c>
      <c r="G352" s="48">
        <f>+'JULIO 24'!G352+'AGOSTO 24'!G352+'SEPTIEMBRE 24'!G352</f>
        <v>21177.29</v>
      </c>
      <c r="H352" s="48">
        <f>+'JULIO 24'!H352+'AGOSTO 24'!H352+'SEPTIEMBRE 24'!H352</f>
        <v>5317.05</v>
      </c>
      <c r="I352" s="48">
        <f>+'JULIO 24'!I352+'AGOSTO 24'!I352+'SEPTIEMBRE 24'!I352</f>
        <v>14959.189999999999</v>
      </c>
      <c r="J352" s="48">
        <f>+'JULIO 24'!J352+'AGOSTO 24'!J352+'SEPTIEMBRE 24'!J352</f>
        <v>1694.19</v>
      </c>
      <c r="K352" s="48">
        <f>+'JULIO 24'!K352+'AGOSTO 24'!K352+'SEPTIEMBRE 24'!K352</f>
        <v>645.42000000000007</v>
      </c>
      <c r="L352" s="48">
        <f>+'JULIO 24'!L352+'AGOSTO 24'!L352+'SEPTIEMBRE 24'!L352</f>
        <v>0</v>
      </c>
      <c r="M352" s="48">
        <f>+'JULIO 24'!M352+'AGOSTO 24'!M352+'SEPTIEMBRE 24'!M352</f>
        <v>0</v>
      </c>
      <c r="N352" s="53">
        <f t="shared" si="5"/>
        <v>1140245.6599999999</v>
      </c>
    </row>
    <row r="353" spans="1:14" x14ac:dyDescent="0.25">
      <c r="A353" s="5" t="s">
        <v>700</v>
      </c>
      <c r="B353" s="6" t="s">
        <v>701</v>
      </c>
      <c r="C353" s="48">
        <f>+'JULIO 24'!C353+'AGOSTO 24'!C353+'SEPTIEMBRE 24'!C353</f>
        <v>895289.18</v>
      </c>
      <c r="D353" s="48">
        <f>+'JULIO 24'!D353+'AGOSTO 24'!D353+'SEPTIEMBRE 24'!D353</f>
        <v>162352.68</v>
      </c>
      <c r="E353" s="48">
        <f>+'JULIO 24'!E353+'AGOSTO 24'!E353+'SEPTIEMBRE 24'!E353</f>
        <v>11469.57</v>
      </c>
      <c r="F353" s="48">
        <f>+'JULIO 24'!F353+'AGOSTO 24'!F353+'SEPTIEMBRE 24'!F353</f>
        <v>66692.62</v>
      </c>
      <c r="G353" s="48">
        <f>+'JULIO 24'!G353+'AGOSTO 24'!G353+'SEPTIEMBRE 24'!G353</f>
        <v>31375.599999999999</v>
      </c>
      <c r="H353" s="48">
        <f>+'JULIO 24'!H353+'AGOSTO 24'!H353+'SEPTIEMBRE 24'!H353</f>
        <v>6963.34</v>
      </c>
      <c r="I353" s="48">
        <f>+'JULIO 24'!I353+'AGOSTO 24'!I353+'SEPTIEMBRE 24'!I353</f>
        <v>21774.85</v>
      </c>
      <c r="J353" s="48">
        <f>+'JULIO 24'!J353+'AGOSTO 24'!J353+'SEPTIEMBRE 24'!J353</f>
        <v>1878.69</v>
      </c>
      <c r="K353" s="48">
        <f>+'JULIO 24'!K353+'AGOSTO 24'!K353+'SEPTIEMBRE 24'!K353</f>
        <v>911.13000000000011</v>
      </c>
      <c r="L353" s="48">
        <f>+'JULIO 24'!L353+'AGOSTO 24'!L353+'SEPTIEMBRE 24'!L353</f>
        <v>27493</v>
      </c>
      <c r="M353" s="48">
        <f>+'JULIO 24'!M353+'AGOSTO 24'!M353+'SEPTIEMBRE 24'!M353</f>
        <v>0</v>
      </c>
      <c r="N353" s="53">
        <f t="shared" si="5"/>
        <v>1226200.6600000004</v>
      </c>
    </row>
    <row r="354" spans="1:14" x14ac:dyDescent="0.25">
      <c r="A354" s="5" t="s">
        <v>702</v>
      </c>
      <c r="B354" s="6" t="s">
        <v>703</v>
      </c>
      <c r="C354" s="48">
        <f>+'JULIO 24'!C354+'AGOSTO 24'!C354+'SEPTIEMBRE 24'!C354</f>
        <v>688598.30999999994</v>
      </c>
      <c r="D354" s="48">
        <f>+'JULIO 24'!D354+'AGOSTO 24'!D354+'SEPTIEMBRE 24'!D354</f>
        <v>161304.93</v>
      </c>
      <c r="E354" s="48">
        <f>+'JULIO 24'!E354+'AGOSTO 24'!E354+'SEPTIEMBRE 24'!E354</f>
        <v>8148.0399999999991</v>
      </c>
      <c r="F354" s="48">
        <f>+'JULIO 24'!F354+'AGOSTO 24'!F354+'SEPTIEMBRE 24'!F354</f>
        <v>52223.600000000006</v>
      </c>
      <c r="G354" s="48">
        <f>+'JULIO 24'!G354+'AGOSTO 24'!G354+'SEPTIEMBRE 24'!G354</f>
        <v>11510.150000000001</v>
      </c>
      <c r="H354" s="48">
        <f>+'JULIO 24'!H354+'AGOSTO 24'!H354+'SEPTIEMBRE 24'!H354</f>
        <v>5602.8</v>
      </c>
      <c r="I354" s="48">
        <f>+'JULIO 24'!I354+'AGOSTO 24'!I354+'SEPTIEMBRE 24'!I354</f>
        <v>12630.59</v>
      </c>
      <c r="J354" s="48">
        <f>+'JULIO 24'!J354+'AGOSTO 24'!J354+'SEPTIEMBRE 24'!J354</f>
        <v>1232.94</v>
      </c>
      <c r="K354" s="48">
        <f>+'JULIO 24'!K354+'AGOSTO 24'!K354+'SEPTIEMBRE 24'!K354</f>
        <v>782.28</v>
      </c>
      <c r="L354" s="48">
        <f>+'JULIO 24'!L354+'AGOSTO 24'!L354+'SEPTIEMBRE 24'!L354</f>
        <v>46125</v>
      </c>
      <c r="M354" s="48">
        <f>+'JULIO 24'!M354+'AGOSTO 24'!M354+'SEPTIEMBRE 24'!M354</f>
        <v>0</v>
      </c>
      <c r="N354" s="53">
        <f t="shared" si="5"/>
        <v>988158.64</v>
      </c>
    </row>
    <row r="355" spans="1:14" x14ac:dyDescent="0.25">
      <c r="A355" s="5" t="s">
        <v>704</v>
      </c>
      <c r="B355" s="6" t="s">
        <v>705</v>
      </c>
      <c r="C355" s="48">
        <f>+'JULIO 24'!C355+'AGOSTO 24'!C355+'SEPTIEMBRE 24'!C355</f>
        <v>852605.99</v>
      </c>
      <c r="D355" s="48">
        <f>+'JULIO 24'!D355+'AGOSTO 24'!D355+'SEPTIEMBRE 24'!D355</f>
        <v>296777.53000000003</v>
      </c>
      <c r="E355" s="48">
        <f>+'JULIO 24'!E355+'AGOSTO 24'!E355+'SEPTIEMBRE 24'!E355</f>
        <v>11047.18</v>
      </c>
      <c r="F355" s="48">
        <f>+'JULIO 24'!F355+'AGOSTO 24'!F355+'SEPTIEMBRE 24'!F355</f>
        <v>65710.140000000014</v>
      </c>
      <c r="G355" s="48">
        <f>+'JULIO 24'!G355+'AGOSTO 24'!G355+'SEPTIEMBRE 24'!G355</f>
        <v>31286.01</v>
      </c>
      <c r="H355" s="48">
        <f>+'JULIO 24'!H355+'AGOSTO 24'!H355+'SEPTIEMBRE 24'!H355</f>
        <v>6891.82</v>
      </c>
      <c r="I355" s="48">
        <f>+'JULIO 24'!I355+'AGOSTO 24'!I355+'SEPTIEMBRE 24'!I355</f>
        <v>22104.3</v>
      </c>
      <c r="J355" s="48">
        <f>+'JULIO 24'!J355+'AGOSTO 24'!J355+'SEPTIEMBRE 24'!J355</f>
        <v>1764.48</v>
      </c>
      <c r="K355" s="48">
        <f>+'JULIO 24'!K355+'AGOSTO 24'!K355+'SEPTIEMBRE 24'!K355</f>
        <v>939.04</v>
      </c>
      <c r="L355" s="48">
        <f>+'JULIO 24'!L355+'AGOSTO 24'!L355+'SEPTIEMBRE 24'!L355</f>
        <v>26183</v>
      </c>
      <c r="M355" s="48">
        <f>+'JULIO 24'!M355+'AGOSTO 24'!M355+'SEPTIEMBRE 24'!M355</f>
        <v>0</v>
      </c>
      <c r="N355" s="53">
        <f t="shared" si="5"/>
        <v>1315309.49</v>
      </c>
    </row>
    <row r="356" spans="1:14" ht="25.5" x14ac:dyDescent="0.25">
      <c r="A356" s="5" t="s">
        <v>706</v>
      </c>
      <c r="B356" s="6" t="s">
        <v>707</v>
      </c>
      <c r="C356" s="48">
        <f>+'JULIO 24'!C356+'AGOSTO 24'!C356+'SEPTIEMBRE 24'!C356</f>
        <v>2021356.12</v>
      </c>
      <c r="D356" s="48">
        <f>+'JULIO 24'!D356+'AGOSTO 24'!D356+'SEPTIEMBRE 24'!D356</f>
        <v>1139876.06</v>
      </c>
      <c r="E356" s="48">
        <f>+'JULIO 24'!E356+'AGOSTO 24'!E356+'SEPTIEMBRE 24'!E356</f>
        <v>25206.739999999998</v>
      </c>
      <c r="F356" s="48">
        <f>+'JULIO 24'!F356+'AGOSTO 24'!F356+'SEPTIEMBRE 24'!F356</f>
        <v>154342.72</v>
      </c>
      <c r="G356" s="48">
        <f>+'JULIO 24'!G356+'AGOSTO 24'!G356+'SEPTIEMBRE 24'!G356</f>
        <v>61769.319999999992</v>
      </c>
      <c r="H356" s="48">
        <f>+'JULIO 24'!H356+'AGOSTO 24'!H356+'SEPTIEMBRE 24'!H356</f>
        <v>16331.52</v>
      </c>
      <c r="I356" s="48">
        <f>+'JULIO 24'!I356+'AGOSTO 24'!I356+'SEPTIEMBRE 24'!I356</f>
        <v>47337.440000000002</v>
      </c>
      <c r="J356" s="48">
        <f>+'JULIO 24'!J356+'AGOSTO 24'!J356+'SEPTIEMBRE 24'!J356</f>
        <v>3905.7300000000005</v>
      </c>
      <c r="K356" s="48">
        <f>+'JULIO 24'!K356+'AGOSTO 24'!K356+'SEPTIEMBRE 24'!K356</f>
        <v>2241.7399999999998</v>
      </c>
      <c r="L356" s="48">
        <f>+'JULIO 24'!L356+'AGOSTO 24'!L356+'SEPTIEMBRE 24'!L356</f>
        <v>0</v>
      </c>
      <c r="M356" s="48">
        <f>+'JULIO 24'!M356+'AGOSTO 24'!M356+'SEPTIEMBRE 24'!M356</f>
        <v>0</v>
      </c>
      <c r="N356" s="53">
        <f t="shared" si="5"/>
        <v>3472367.3900000006</v>
      </c>
    </row>
    <row r="357" spans="1:14" x14ac:dyDescent="0.25">
      <c r="A357" s="5" t="s">
        <v>708</v>
      </c>
      <c r="B357" s="6" t="s">
        <v>709</v>
      </c>
      <c r="C357" s="48">
        <f>+'JULIO 24'!C357+'AGOSTO 24'!C357+'SEPTIEMBRE 24'!C357</f>
        <v>523490.74</v>
      </c>
      <c r="D357" s="48">
        <f>+'JULIO 24'!D357+'AGOSTO 24'!D357+'SEPTIEMBRE 24'!D357</f>
        <v>130695.84</v>
      </c>
      <c r="E357" s="48">
        <f>+'JULIO 24'!E357+'AGOSTO 24'!E357+'SEPTIEMBRE 24'!E357</f>
        <v>7230.42</v>
      </c>
      <c r="F357" s="48">
        <f>+'JULIO 24'!F357+'AGOSTO 24'!F357+'SEPTIEMBRE 24'!F357</f>
        <v>38290.129999999997</v>
      </c>
      <c r="G357" s="48">
        <f>+'JULIO 24'!G357+'AGOSTO 24'!G357+'SEPTIEMBRE 24'!G357</f>
        <v>16383.36</v>
      </c>
      <c r="H357" s="48">
        <f>+'JULIO 24'!H357+'AGOSTO 24'!H357+'SEPTIEMBRE 24'!H357</f>
        <v>3881.0499999999997</v>
      </c>
      <c r="I357" s="48">
        <f>+'JULIO 24'!I357+'AGOSTO 24'!I357+'SEPTIEMBRE 24'!I357</f>
        <v>11312.52</v>
      </c>
      <c r="J357" s="48">
        <f>+'JULIO 24'!J357+'AGOSTO 24'!J357+'SEPTIEMBRE 24'!J357</f>
        <v>1257.27</v>
      </c>
      <c r="K357" s="48">
        <f>+'JULIO 24'!K357+'AGOSTO 24'!K357+'SEPTIEMBRE 24'!K357</f>
        <v>469.57000000000005</v>
      </c>
      <c r="L357" s="48">
        <f>+'JULIO 24'!L357+'AGOSTO 24'!L357+'SEPTIEMBRE 24'!L357</f>
        <v>12895</v>
      </c>
      <c r="M357" s="48">
        <f>+'JULIO 24'!M357+'AGOSTO 24'!M357+'SEPTIEMBRE 24'!M357</f>
        <v>0</v>
      </c>
      <c r="N357" s="53">
        <f t="shared" si="5"/>
        <v>745905.9</v>
      </c>
    </row>
    <row r="358" spans="1:14" x14ac:dyDescent="0.25">
      <c r="A358" s="5" t="s">
        <v>710</v>
      </c>
      <c r="B358" s="6" t="s">
        <v>711</v>
      </c>
      <c r="C358" s="48">
        <f>+'JULIO 24'!C358+'AGOSTO 24'!C358+'SEPTIEMBRE 24'!C358</f>
        <v>5707317.6299999999</v>
      </c>
      <c r="D358" s="48">
        <f>+'JULIO 24'!D358+'AGOSTO 24'!D358+'SEPTIEMBRE 24'!D358</f>
        <v>1538380.29</v>
      </c>
      <c r="E358" s="48">
        <f>+'JULIO 24'!E358+'AGOSTO 24'!E358+'SEPTIEMBRE 24'!E358</f>
        <v>61903.619999999995</v>
      </c>
      <c r="F358" s="48">
        <f>+'JULIO 24'!F358+'AGOSTO 24'!F358+'SEPTIEMBRE 24'!F358</f>
        <v>482825.60999999993</v>
      </c>
      <c r="G358" s="48">
        <f>+'JULIO 24'!G358+'AGOSTO 24'!G358+'SEPTIEMBRE 24'!G358</f>
        <v>120827.54000000001</v>
      </c>
      <c r="H358" s="48">
        <f>+'JULIO 24'!H358+'AGOSTO 24'!H358+'SEPTIEMBRE 24'!H358</f>
        <v>54095.09</v>
      </c>
      <c r="I358" s="48">
        <f>+'JULIO 24'!I358+'AGOSTO 24'!I358+'SEPTIEMBRE 24'!I358</f>
        <v>140013.65</v>
      </c>
      <c r="J358" s="48">
        <f>+'JULIO 24'!J358+'AGOSTO 24'!J358+'SEPTIEMBRE 24'!J358</f>
        <v>8058.48</v>
      </c>
      <c r="K358" s="48">
        <f>+'JULIO 24'!K358+'AGOSTO 24'!K358+'SEPTIEMBRE 24'!K358</f>
        <v>8733.42</v>
      </c>
      <c r="L358" s="48">
        <f>+'JULIO 24'!L358+'AGOSTO 24'!L358+'SEPTIEMBRE 24'!L358</f>
        <v>992642</v>
      </c>
      <c r="M358" s="48">
        <f>+'JULIO 24'!M358+'AGOSTO 24'!M358+'SEPTIEMBRE 24'!M358</f>
        <v>0</v>
      </c>
      <c r="N358" s="53">
        <f t="shared" si="5"/>
        <v>9114797.3300000019</v>
      </c>
    </row>
    <row r="359" spans="1:14" x14ac:dyDescent="0.25">
      <c r="A359" s="5" t="s">
        <v>712</v>
      </c>
      <c r="B359" s="6" t="s">
        <v>713</v>
      </c>
      <c r="C359" s="48">
        <f>+'JULIO 24'!C359+'AGOSTO 24'!C359+'SEPTIEMBRE 24'!C359</f>
        <v>717728.82000000007</v>
      </c>
      <c r="D359" s="48">
        <f>+'JULIO 24'!D359+'AGOSTO 24'!D359+'SEPTIEMBRE 24'!D359</f>
        <v>382517.94</v>
      </c>
      <c r="E359" s="48">
        <f>+'JULIO 24'!E359+'AGOSTO 24'!E359+'SEPTIEMBRE 24'!E359</f>
        <v>9569.17</v>
      </c>
      <c r="F359" s="48">
        <f>+'JULIO 24'!F359+'AGOSTO 24'!F359+'SEPTIEMBRE 24'!F359</f>
        <v>54662.95</v>
      </c>
      <c r="G359" s="48">
        <f>+'JULIO 24'!G359+'AGOSTO 24'!G359+'SEPTIEMBRE 24'!G359</f>
        <v>21009.670000000002</v>
      </c>
      <c r="H359" s="48">
        <f>+'JULIO 24'!H359+'AGOSTO 24'!H359+'SEPTIEMBRE 24'!H359</f>
        <v>5663.85</v>
      </c>
      <c r="I359" s="48">
        <f>+'JULIO 24'!I359+'AGOSTO 24'!I359+'SEPTIEMBRE 24'!I359</f>
        <v>15985.490000000002</v>
      </c>
      <c r="J359" s="48">
        <f>+'JULIO 24'!J359+'AGOSTO 24'!J359+'SEPTIEMBRE 24'!J359</f>
        <v>1558.53</v>
      </c>
      <c r="K359" s="48">
        <f>+'JULIO 24'!K359+'AGOSTO 24'!K359+'SEPTIEMBRE 24'!K359</f>
        <v>746.83</v>
      </c>
      <c r="L359" s="48">
        <f>+'JULIO 24'!L359+'AGOSTO 24'!L359+'SEPTIEMBRE 24'!L359</f>
        <v>15381</v>
      </c>
      <c r="M359" s="48">
        <f>+'JULIO 24'!M359+'AGOSTO 24'!M359+'SEPTIEMBRE 24'!M359</f>
        <v>0</v>
      </c>
      <c r="N359" s="53">
        <f t="shared" si="5"/>
        <v>1224824.25</v>
      </c>
    </row>
    <row r="360" spans="1:14" x14ac:dyDescent="0.25">
      <c r="A360" s="5" t="s">
        <v>714</v>
      </c>
      <c r="B360" s="6" t="s">
        <v>715</v>
      </c>
      <c r="C360" s="48">
        <f>+'JULIO 24'!C360+'AGOSTO 24'!C360+'SEPTIEMBRE 24'!C360</f>
        <v>918535.95000000007</v>
      </c>
      <c r="D360" s="48">
        <f>+'JULIO 24'!D360+'AGOSTO 24'!D360+'SEPTIEMBRE 24'!D360</f>
        <v>178074.59999999998</v>
      </c>
      <c r="E360" s="48">
        <f>+'JULIO 24'!E360+'AGOSTO 24'!E360+'SEPTIEMBRE 24'!E360</f>
        <v>11754.57</v>
      </c>
      <c r="F360" s="48">
        <f>+'JULIO 24'!F360+'AGOSTO 24'!F360+'SEPTIEMBRE 24'!F360</f>
        <v>71966.709999999992</v>
      </c>
      <c r="G360" s="48">
        <f>+'JULIO 24'!G360+'AGOSTO 24'!G360+'SEPTIEMBRE 24'!G360</f>
        <v>38433.040000000001</v>
      </c>
      <c r="H360" s="48">
        <f>+'JULIO 24'!H360+'AGOSTO 24'!H360+'SEPTIEMBRE 24'!H360</f>
        <v>7604.24</v>
      </c>
      <c r="I360" s="48">
        <f>+'JULIO 24'!I360+'AGOSTO 24'!I360+'SEPTIEMBRE 24'!I360</f>
        <v>25582.81</v>
      </c>
      <c r="J360" s="48">
        <f>+'JULIO 24'!J360+'AGOSTO 24'!J360+'SEPTIEMBRE 24'!J360</f>
        <v>1827.09</v>
      </c>
      <c r="K360" s="48">
        <f>+'JULIO 24'!K360+'AGOSTO 24'!K360+'SEPTIEMBRE 24'!K360</f>
        <v>1064.8699999999999</v>
      </c>
      <c r="L360" s="48">
        <f>+'JULIO 24'!L360+'AGOSTO 24'!L360+'SEPTIEMBRE 24'!L360</f>
        <v>63107</v>
      </c>
      <c r="M360" s="48">
        <f>+'JULIO 24'!M360+'AGOSTO 24'!M360+'SEPTIEMBRE 24'!M360</f>
        <v>0</v>
      </c>
      <c r="N360" s="53">
        <f t="shared" si="5"/>
        <v>1317950.8800000004</v>
      </c>
    </row>
    <row r="361" spans="1:14" x14ac:dyDescent="0.25">
      <c r="A361" s="5" t="s">
        <v>716</v>
      </c>
      <c r="B361" s="6" t="s">
        <v>717</v>
      </c>
      <c r="C361" s="48">
        <f>+'JULIO 24'!C361+'AGOSTO 24'!C361+'SEPTIEMBRE 24'!C361</f>
        <v>618115.37</v>
      </c>
      <c r="D361" s="48">
        <f>+'JULIO 24'!D361+'AGOSTO 24'!D361+'SEPTIEMBRE 24'!D361</f>
        <v>384009.66000000003</v>
      </c>
      <c r="E361" s="48">
        <f>+'JULIO 24'!E361+'AGOSTO 24'!E361+'SEPTIEMBRE 24'!E361</f>
        <v>8198.880000000001</v>
      </c>
      <c r="F361" s="48">
        <f>+'JULIO 24'!F361+'AGOSTO 24'!F361+'SEPTIEMBRE 24'!F361</f>
        <v>46148.61</v>
      </c>
      <c r="G361" s="48">
        <f>+'JULIO 24'!G361+'AGOSTO 24'!G361+'SEPTIEMBRE 24'!G361</f>
        <v>17960.100000000002</v>
      </c>
      <c r="H361" s="48">
        <f>+'JULIO 24'!H361+'AGOSTO 24'!H361+'SEPTIEMBRE 24'!H361</f>
        <v>4769.9399999999996</v>
      </c>
      <c r="I361" s="48">
        <f>+'JULIO 24'!I361+'AGOSTO 24'!I361+'SEPTIEMBRE 24'!I361</f>
        <v>13438.91</v>
      </c>
      <c r="J361" s="48">
        <f>+'JULIO 24'!J361+'AGOSTO 24'!J361+'SEPTIEMBRE 24'!J361</f>
        <v>1385.04</v>
      </c>
      <c r="K361" s="48">
        <f>+'JULIO 24'!K361+'AGOSTO 24'!K361+'SEPTIEMBRE 24'!K361</f>
        <v>613.45000000000005</v>
      </c>
      <c r="L361" s="48">
        <f>+'JULIO 24'!L361+'AGOSTO 24'!L361+'SEPTIEMBRE 24'!L361</f>
        <v>0</v>
      </c>
      <c r="M361" s="48">
        <f>+'JULIO 24'!M361+'AGOSTO 24'!M361+'SEPTIEMBRE 24'!M361</f>
        <v>0</v>
      </c>
      <c r="N361" s="53">
        <f t="shared" si="5"/>
        <v>1094639.96</v>
      </c>
    </row>
    <row r="362" spans="1:14" x14ac:dyDescent="0.25">
      <c r="A362" s="5" t="s">
        <v>718</v>
      </c>
      <c r="B362" s="6" t="s">
        <v>719</v>
      </c>
      <c r="C362" s="48">
        <f>+'JULIO 24'!C362+'AGOSTO 24'!C362+'SEPTIEMBRE 24'!C362</f>
        <v>305719.87</v>
      </c>
      <c r="D362" s="48">
        <f>+'JULIO 24'!D362+'AGOSTO 24'!D362+'SEPTIEMBRE 24'!D362</f>
        <v>147123.85</v>
      </c>
      <c r="E362" s="48">
        <f>+'JULIO 24'!E362+'AGOSTO 24'!E362+'SEPTIEMBRE 24'!E362</f>
        <v>4996.67</v>
      </c>
      <c r="F362" s="48">
        <f>+'JULIO 24'!F362+'AGOSTO 24'!F362+'SEPTIEMBRE 24'!F362</f>
        <v>19584.36</v>
      </c>
      <c r="G362" s="48">
        <f>+'JULIO 24'!G362+'AGOSTO 24'!G362+'SEPTIEMBRE 24'!G362</f>
        <v>3649.5299999999997</v>
      </c>
      <c r="H362" s="48">
        <f>+'JULIO 24'!H362+'AGOSTO 24'!H362+'SEPTIEMBRE 24'!H362</f>
        <v>1757.23</v>
      </c>
      <c r="I362" s="48">
        <f>+'JULIO 24'!I362+'AGOSTO 24'!I362+'SEPTIEMBRE 24'!I362</f>
        <v>2621.29</v>
      </c>
      <c r="J362" s="48">
        <f>+'JULIO 24'!J362+'AGOSTO 24'!J362+'SEPTIEMBRE 24'!J362</f>
        <v>1004.97</v>
      </c>
      <c r="K362" s="48">
        <f>+'JULIO 24'!K362+'AGOSTO 24'!K362+'SEPTIEMBRE 24'!K362</f>
        <v>117.45</v>
      </c>
      <c r="L362" s="48">
        <f>+'JULIO 24'!L362+'AGOSTO 24'!L362+'SEPTIEMBRE 24'!L362</f>
        <v>15420</v>
      </c>
      <c r="M362" s="48">
        <f>+'JULIO 24'!M362+'AGOSTO 24'!M362+'SEPTIEMBRE 24'!M362</f>
        <v>0</v>
      </c>
      <c r="N362" s="53">
        <f t="shared" si="5"/>
        <v>501995.21999999991</v>
      </c>
    </row>
    <row r="363" spans="1:14" x14ac:dyDescent="0.25">
      <c r="A363" s="5" t="s">
        <v>720</v>
      </c>
      <c r="B363" s="6" t="s">
        <v>721</v>
      </c>
      <c r="C363" s="48">
        <f>+'JULIO 24'!C363+'AGOSTO 24'!C363+'SEPTIEMBRE 24'!C363</f>
        <v>310570.14</v>
      </c>
      <c r="D363" s="48">
        <f>+'JULIO 24'!D363+'AGOSTO 24'!D363+'SEPTIEMBRE 24'!D363</f>
        <v>136440</v>
      </c>
      <c r="E363" s="48">
        <f>+'JULIO 24'!E363+'AGOSTO 24'!E363+'SEPTIEMBRE 24'!E363</f>
        <v>4938.3999999999996</v>
      </c>
      <c r="F363" s="48">
        <f>+'JULIO 24'!F363+'AGOSTO 24'!F363+'SEPTIEMBRE 24'!F363</f>
        <v>20356.29</v>
      </c>
      <c r="G363" s="48">
        <f>+'JULIO 24'!G363+'AGOSTO 24'!G363+'SEPTIEMBRE 24'!G363</f>
        <v>5134.5599999999995</v>
      </c>
      <c r="H363" s="48">
        <f>+'JULIO 24'!H363+'AGOSTO 24'!H363+'SEPTIEMBRE 24'!H363</f>
        <v>1871.55</v>
      </c>
      <c r="I363" s="48">
        <f>+'JULIO 24'!I363+'AGOSTO 24'!I363+'SEPTIEMBRE 24'!I363</f>
        <v>3519.3399999999997</v>
      </c>
      <c r="J363" s="48">
        <f>+'JULIO 24'!J363+'AGOSTO 24'!J363+'SEPTIEMBRE 24'!J363</f>
        <v>975.27</v>
      </c>
      <c r="K363" s="48">
        <f>+'JULIO 24'!K363+'AGOSTO 24'!K363+'SEPTIEMBRE 24'!K363</f>
        <v>146.08000000000001</v>
      </c>
      <c r="L363" s="48">
        <f>+'JULIO 24'!L363+'AGOSTO 24'!L363+'SEPTIEMBRE 24'!L363</f>
        <v>0</v>
      </c>
      <c r="M363" s="48">
        <f>+'JULIO 24'!M363+'AGOSTO 24'!M363+'SEPTIEMBRE 24'!M363</f>
        <v>0</v>
      </c>
      <c r="N363" s="53">
        <f t="shared" si="5"/>
        <v>483951.63000000006</v>
      </c>
    </row>
    <row r="364" spans="1:14" x14ac:dyDescent="0.25">
      <c r="A364" s="5" t="s">
        <v>722</v>
      </c>
      <c r="B364" s="6" t="s">
        <v>723</v>
      </c>
      <c r="C364" s="48">
        <f>+'JULIO 24'!C364+'AGOSTO 24'!C364+'SEPTIEMBRE 24'!C364</f>
        <v>1030555.64</v>
      </c>
      <c r="D364" s="48">
        <f>+'JULIO 24'!D364+'AGOSTO 24'!D364+'SEPTIEMBRE 24'!D364</f>
        <v>262629.70999999996</v>
      </c>
      <c r="E364" s="48">
        <f>+'JULIO 24'!E364+'AGOSTO 24'!E364+'SEPTIEMBRE 24'!E364</f>
        <v>12696.740000000002</v>
      </c>
      <c r="F364" s="48">
        <f>+'JULIO 24'!F364+'AGOSTO 24'!F364+'SEPTIEMBRE 24'!F364</f>
        <v>84004.87</v>
      </c>
      <c r="G364" s="48">
        <f>+'JULIO 24'!G364+'AGOSTO 24'!G364+'SEPTIEMBRE 24'!G364</f>
        <v>16217.96</v>
      </c>
      <c r="H364" s="48">
        <f>+'JULIO 24'!H364+'AGOSTO 24'!H364+'SEPTIEMBRE 24'!H364</f>
        <v>9034.92</v>
      </c>
      <c r="I364" s="48">
        <f>+'JULIO 24'!I364+'AGOSTO 24'!I364+'SEPTIEMBRE 24'!I364</f>
        <v>20335.560000000001</v>
      </c>
      <c r="J364" s="48">
        <f>+'JULIO 24'!J364+'AGOSTO 24'!J364+'SEPTIEMBRE 24'!J364</f>
        <v>1763.52</v>
      </c>
      <c r="K364" s="48">
        <f>+'JULIO 24'!K364+'AGOSTO 24'!K364+'SEPTIEMBRE 24'!K364</f>
        <v>1346.3400000000001</v>
      </c>
      <c r="L364" s="48">
        <f>+'JULIO 24'!L364+'AGOSTO 24'!L364+'SEPTIEMBRE 24'!L364</f>
        <v>10781</v>
      </c>
      <c r="M364" s="48">
        <f>+'JULIO 24'!M364+'AGOSTO 24'!M364+'SEPTIEMBRE 24'!M364</f>
        <v>0</v>
      </c>
      <c r="N364" s="53">
        <f t="shared" si="5"/>
        <v>1449366.26</v>
      </c>
    </row>
    <row r="365" spans="1:14" x14ac:dyDescent="0.25">
      <c r="A365" s="5" t="s">
        <v>724</v>
      </c>
      <c r="B365" s="6" t="s">
        <v>725</v>
      </c>
      <c r="C365" s="48">
        <f>+'JULIO 24'!C365+'AGOSTO 24'!C365+'SEPTIEMBRE 24'!C365</f>
        <v>512594.01</v>
      </c>
      <c r="D365" s="48">
        <f>+'JULIO 24'!D365+'AGOSTO 24'!D365+'SEPTIEMBRE 24'!D365</f>
        <v>176347.09</v>
      </c>
      <c r="E365" s="48">
        <f>+'JULIO 24'!E365+'AGOSTO 24'!E365+'SEPTIEMBRE 24'!E365</f>
        <v>6935.0999999999995</v>
      </c>
      <c r="F365" s="48">
        <f>+'JULIO 24'!F365+'AGOSTO 24'!F365+'SEPTIEMBRE 24'!F365</f>
        <v>36848.6</v>
      </c>
      <c r="G365" s="48">
        <f>+'JULIO 24'!G365+'AGOSTO 24'!G365+'SEPTIEMBRE 24'!G365</f>
        <v>6319.18</v>
      </c>
      <c r="H365" s="48">
        <f>+'JULIO 24'!H365+'AGOSTO 24'!H365+'SEPTIEMBRE 24'!H365</f>
        <v>3758.3</v>
      </c>
      <c r="I365" s="48">
        <f>+'JULIO 24'!I365+'AGOSTO 24'!I365+'SEPTIEMBRE 24'!I365</f>
        <v>7147.05</v>
      </c>
      <c r="J365" s="48">
        <f>+'JULIO 24'!J365+'AGOSTO 24'!J365+'SEPTIEMBRE 24'!J365</f>
        <v>1293.3899999999999</v>
      </c>
      <c r="K365" s="48">
        <f>+'JULIO 24'!K365+'AGOSTO 24'!K365+'SEPTIEMBRE 24'!K365</f>
        <v>449.66999999999996</v>
      </c>
      <c r="L365" s="48">
        <f>+'JULIO 24'!L365+'AGOSTO 24'!L365+'SEPTIEMBRE 24'!L365</f>
        <v>12489</v>
      </c>
      <c r="M365" s="48">
        <f>+'JULIO 24'!M365+'AGOSTO 24'!M365+'SEPTIEMBRE 24'!M365</f>
        <v>0</v>
      </c>
      <c r="N365" s="53">
        <f t="shared" si="5"/>
        <v>764181.39000000013</v>
      </c>
    </row>
    <row r="366" spans="1:14" x14ac:dyDescent="0.25">
      <c r="A366" s="5" t="s">
        <v>726</v>
      </c>
      <c r="B366" s="6" t="s">
        <v>727</v>
      </c>
      <c r="C366" s="48">
        <f>+'JULIO 24'!C366+'AGOSTO 24'!C366+'SEPTIEMBRE 24'!C366</f>
        <v>784061.52</v>
      </c>
      <c r="D366" s="48">
        <f>+'JULIO 24'!D366+'AGOSTO 24'!D366+'SEPTIEMBRE 24'!D366</f>
        <v>312051.98</v>
      </c>
      <c r="E366" s="48">
        <f>+'JULIO 24'!E366+'AGOSTO 24'!E366+'SEPTIEMBRE 24'!E366</f>
        <v>10513.74</v>
      </c>
      <c r="F366" s="48">
        <f>+'JULIO 24'!F366+'AGOSTO 24'!F366+'SEPTIEMBRE 24'!F366</f>
        <v>57008.36</v>
      </c>
      <c r="G366" s="48">
        <f>+'JULIO 24'!G366+'AGOSTO 24'!G366+'SEPTIEMBRE 24'!G366</f>
        <v>14633.88</v>
      </c>
      <c r="H366" s="48">
        <f>+'JULIO 24'!H366+'AGOSTO 24'!H366+'SEPTIEMBRE 24'!H366</f>
        <v>5832.26</v>
      </c>
      <c r="I366" s="48">
        <f>+'JULIO 24'!I366+'AGOSTO 24'!I366+'SEPTIEMBRE 24'!I366</f>
        <v>13158.1</v>
      </c>
      <c r="J366" s="48">
        <f>+'JULIO 24'!J366+'AGOSTO 24'!J366+'SEPTIEMBRE 24'!J366</f>
        <v>1833.5099999999998</v>
      </c>
      <c r="K366" s="48">
        <f>+'JULIO 24'!K366+'AGOSTO 24'!K366+'SEPTIEMBRE 24'!K366</f>
        <v>714.39</v>
      </c>
      <c r="L366" s="48">
        <f>+'JULIO 24'!L366+'AGOSTO 24'!L366+'SEPTIEMBRE 24'!L366</f>
        <v>0</v>
      </c>
      <c r="M366" s="48">
        <f>+'JULIO 24'!M366+'AGOSTO 24'!M366+'SEPTIEMBRE 24'!M366</f>
        <v>0</v>
      </c>
      <c r="N366" s="53">
        <f t="shared" si="5"/>
        <v>1199807.74</v>
      </c>
    </row>
    <row r="367" spans="1:14" x14ac:dyDescent="0.25">
      <c r="A367" s="5" t="s">
        <v>728</v>
      </c>
      <c r="B367" s="6" t="s">
        <v>729</v>
      </c>
      <c r="C367" s="48">
        <f>+'JULIO 24'!C367+'AGOSTO 24'!C367+'SEPTIEMBRE 24'!C367</f>
        <v>509006.33000000007</v>
      </c>
      <c r="D367" s="48">
        <f>+'JULIO 24'!D367+'AGOSTO 24'!D367+'SEPTIEMBRE 24'!D367</f>
        <v>179772.58000000002</v>
      </c>
      <c r="E367" s="48">
        <f>+'JULIO 24'!E367+'AGOSTO 24'!E367+'SEPTIEMBRE 24'!E367</f>
        <v>6761.2000000000007</v>
      </c>
      <c r="F367" s="48">
        <f>+'JULIO 24'!F367+'AGOSTO 24'!F367+'SEPTIEMBRE 24'!F367</f>
        <v>37975.54</v>
      </c>
      <c r="G367" s="48">
        <f>+'JULIO 24'!G367+'AGOSTO 24'!G367+'SEPTIEMBRE 24'!G367</f>
        <v>4798.7</v>
      </c>
      <c r="H367" s="48">
        <f>+'JULIO 24'!H367+'AGOSTO 24'!H367+'SEPTIEMBRE 24'!H367</f>
        <v>3923.6800000000003</v>
      </c>
      <c r="I367" s="48">
        <f>+'JULIO 24'!I367+'AGOSTO 24'!I367+'SEPTIEMBRE 24'!I367</f>
        <v>7080.15</v>
      </c>
      <c r="J367" s="48">
        <f>+'JULIO 24'!J367+'AGOSTO 24'!J367+'SEPTIEMBRE 24'!J367</f>
        <v>1146.9000000000001</v>
      </c>
      <c r="K367" s="48">
        <f>+'JULIO 24'!K367+'AGOSTO 24'!K367+'SEPTIEMBRE 24'!K367</f>
        <v>503.55</v>
      </c>
      <c r="L367" s="48">
        <f>+'JULIO 24'!L367+'AGOSTO 24'!L367+'SEPTIEMBRE 24'!L367</f>
        <v>0</v>
      </c>
      <c r="M367" s="48">
        <f>+'JULIO 24'!M367+'AGOSTO 24'!M367+'SEPTIEMBRE 24'!M367</f>
        <v>0</v>
      </c>
      <c r="N367" s="53">
        <f t="shared" si="5"/>
        <v>750968.63000000024</v>
      </c>
    </row>
    <row r="368" spans="1:14" x14ac:dyDescent="0.25">
      <c r="A368" s="5" t="s">
        <v>730</v>
      </c>
      <c r="B368" s="6" t="s">
        <v>731</v>
      </c>
      <c r="C368" s="48">
        <f>+'JULIO 24'!C368+'AGOSTO 24'!C368+'SEPTIEMBRE 24'!C368</f>
        <v>958236.35999999987</v>
      </c>
      <c r="D368" s="48">
        <f>+'JULIO 24'!D368+'AGOSTO 24'!D368+'SEPTIEMBRE 24'!D368</f>
        <v>351390</v>
      </c>
      <c r="E368" s="48">
        <f>+'JULIO 24'!E368+'AGOSTO 24'!E368+'SEPTIEMBRE 24'!E368</f>
        <v>12880</v>
      </c>
      <c r="F368" s="48">
        <f>+'JULIO 24'!F368+'AGOSTO 24'!F368+'SEPTIEMBRE 24'!F368</f>
        <v>69173.429999999993</v>
      </c>
      <c r="G368" s="48">
        <f>+'JULIO 24'!G368+'AGOSTO 24'!G368+'SEPTIEMBRE 24'!G368</f>
        <v>29800.899999999998</v>
      </c>
      <c r="H368" s="48">
        <f>+'JULIO 24'!H368+'AGOSTO 24'!H368+'SEPTIEMBRE 24'!H368</f>
        <v>7065.17</v>
      </c>
      <c r="I368" s="48">
        <f>+'JULIO 24'!I368+'AGOSTO 24'!I368+'SEPTIEMBRE 24'!I368</f>
        <v>20573.400000000001</v>
      </c>
      <c r="J368" s="48">
        <f>+'JULIO 24'!J368+'AGOSTO 24'!J368+'SEPTIEMBRE 24'!J368</f>
        <v>2298.96</v>
      </c>
      <c r="K368" s="48">
        <f>+'JULIO 24'!K368+'AGOSTO 24'!K368+'SEPTIEMBRE 24'!K368</f>
        <v>853.98</v>
      </c>
      <c r="L368" s="48">
        <f>+'JULIO 24'!L368+'AGOSTO 24'!L368+'SEPTIEMBRE 24'!L368</f>
        <v>0</v>
      </c>
      <c r="M368" s="48">
        <f>+'JULIO 24'!M368+'AGOSTO 24'!M368+'SEPTIEMBRE 24'!M368</f>
        <v>0</v>
      </c>
      <c r="N368" s="53">
        <f t="shared" si="5"/>
        <v>1452272.1999999995</v>
      </c>
    </row>
    <row r="369" spans="1:14" x14ac:dyDescent="0.25">
      <c r="A369" s="5" t="s">
        <v>732</v>
      </c>
      <c r="B369" s="6" t="s">
        <v>733</v>
      </c>
      <c r="C369" s="48">
        <f>+'JULIO 24'!C369+'AGOSTO 24'!C369+'SEPTIEMBRE 24'!C369</f>
        <v>388313.95</v>
      </c>
      <c r="D369" s="48">
        <f>+'JULIO 24'!D369+'AGOSTO 24'!D369+'SEPTIEMBRE 24'!D369</f>
        <v>180588.15000000002</v>
      </c>
      <c r="E369" s="48">
        <f>+'JULIO 24'!E369+'AGOSTO 24'!E369+'SEPTIEMBRE 24'!E369</f>
        <v>6142.91</v>
      </c>
      <c r="F369" s="48">
        <f>+'JULIO 24'!F369+'AGOSTO 24'!F369+'SEPTIEMBRE 24'!F369</f>
        <v>25341.410000000003</v>
      </c>
      <c r="G369" s="48">
        <f>+'JULIO 24'!G369+'AGOSTO 24'!G369+'SEPTIEMBRE 24'!G369</f>
        <v>6241.2</v>
      </c>
      <c r="H369" s="48">
        <f>+'JULIO 24'!H369+'AGOSTO 24'!H369+'SEPTIEMBRE 24'!H369</f>
        <v>2336.0700000000002</v>
      </c>
      <c r="I369" s="48">
        <f>+'JULIO 24'!I369+'AGOSTO 24'!I369+'SEPTIEMBRE 24'!I369</f>
        <v>4310.28</v>
      </c>
      <c r="J369" s="48">
        <f>+'JULIO 24'!J369+'AGOSTO 24'!J369+'SEPTIEMBRE 24'!J369</f>
        <v>1230.72</v>
      </c>
      <c r="K369" s="48">
        <f>+'JULIO 24'!K369+'AGOSTO 24'!K369+'SEPTIEMBRE 24'!K369</f>
        <v>181.5</v>
      </c>
      <c r="L369" s="48">
        <f>+'JULIO 24'!L369+'AGOSTO 24'!L369+'SEPTIEMBRE 24'!L369</f>
        <v>50530</v>
      </c>
      <c r="M369" s="48">
        <f>+'JULIO 24'!M369+'AGOSTO 24'!M369+'SEPTIEMBRE 24'!M369</f>
        <v>0</v>
      </c>
      <c r="N369" s="53">
        <f t="shared" si="5"/>
        <v>665216.19000000006</v>
      </c>
    </row>
    <row r="370" spans="1:14" x14ac:dyDescent="0.25">
      <c r="A370" s="5" t="s">
        <v>734</v>
      </c>
      <c r="B370" s="6" t="s">
        <v>735</v>
      </c>
      <c r="C370" s="48">
        <f>+'JULIO 24'!C370+'AGOSTO 24'!C370+'SEPTIEMBRE 24'!C370</f>
        <v>550303.67999999993</v>
      </c>
      <c r="D370" s="48">
        <f>+'JULIO 24'!D370+'AGOSTO 24'!D370+'SEPTIEMBRE 24'!D370</f>
        <v>227607.41000000003</v>
      </c>
      <c r="E370" s="48">
        <f>+'JULIO 24'!E370+'AGOSTO 24'!E370+'SEPTIEMBRE 24'!E370</f>
        <v>7256.8099999999995</v>
      </c>
      <c r="F370" s="48">
        <f>+'JULIO 24'!F370+'AGOSTO 24'!F370+'SEPTIEMBRE 24'!F370</f>
        <v>39045.279999999999</v>
      </c>
      <c r="G370" s="48">
        <f>+'JULIO 24'!G370+'AGOSTO 24'!G370+'SEPTIEMBRE 24'!G370</f>
        <v>11106.05</v>
      </c>
      <c r="H370" s="48">
        <f>+'JULIO 24'!H370+'AGOSTO 24'!H370+'SEPTIEMBRE 24'!H370</f>
        <v>3993.32</v>
      </c>
      <c r="I370" s="48">
        <f>+'JULIO 24'!I370+'AGOSTO 24'!I370+'SEPTIEMBRE 24'!I370</f>
        <v>9319.5299999999988</v>
      </c>
      <c r="J370" s="48">
        <f>+'JULIO 24'!J370+'AGOSTO 24'!J370+'SEPTIEMBRE 24'!J370</f>
        <v>1287.27</v>
      </c>
      <c r="K370" s="48">
        <f>+'JULIO 24'!K370+'AGOSTO 24'!K370+'SEPTIEMBRE 24'!K370</f>
        <v>475.03</v>
      </c>
      <c r="L370" s="48">
        <f>+'JULIO 24'!L370+'AGOSTO 24'!L370+'SEPTIEMBRE 24'!L370</f>
        <v>0</v>
      </c>
      <c r="M370" s="48">
        <f>+'JULIO 24'!M370+'AGOSTO 24'!M370+'SEPTIEMBRE 24'!M370</f>
        <v>0</v>
      </c>
      <c r="N370" s="53">
        <f t="shared" si="5"/>
        <v>850394.38000000012</v>
      </c>
    </row>
    <row r="371" spans="1:14" x14ac:dyDescent="0.25">
      <c r="A371" s="5" t="s">
        <v>736</v>
      </c>
      <c r="B371" s="6" t="s">
        <v>737</v>
      </c>
      <c r="C371" s="48">
        <f>+'JULIO 24'!C371+'AGOSTO 24'!C371+'SEPTIEMBRE 24'!C371</f>
        <v>675049.90999999992</v>
      </c>
      <c r="D371" s="48">
        <f>+'JULIO 24'!D371+'AGOSTO 24'!D371+'SEPTIEMBRE 24'!D371</f>
        <v>340609.67</v>
      </c>
      <c r="E371" s="48">
        <f>+'JULIO 24'!E371+'AGOSTO 24'!E371+'SEPTIEMBRE 24'!E371</f>
        <v>9011.2900000000009</v>
      </c>
      <c r="F371" s="48">
        <f>+'JULIO 24'!F371+'AGOSTO 24'!F371+'SEPTIEMBRE 24'!F371</f>
        <v>49805.710000000006</v>
      </c>
      <c r="G371" s="48">
        <f>+'JULIO 24'!G371+'AGOSTO 24'!G371+'SEPTIEMBRE 24'!G371</f>
        <v>19745.39</v>
      </c>
      <c r="H371" s="48">
        <f>+'JULIO 24'!H371+'AGOSTO 24'!H371+'SEPTIEMBRE 24'!H371</f>
        <v>5128.8100000000004</v>
      </c>
      <c r="I371" s="48">
        <f>+'JULIO 24'!I371+'AGOSTO 24'!I371+'SEPTIEMBRE 24'!I371</f>
        <v>14565.04</v>
      </c>
      <c r="J371" s="48">
        <f>+'JULIO 24'!J371+'AGOSTO 24'!J371+'SEPTIEMBRE 24'!J371</f>
        <v>1583.67</v>
      </c>
      <c r="K371" s="48">
        <f>+'JULIO 24'!K371+'AGOSTO 24'!K371+'SEPTIEMBRE 24'!K371</f>
        <v>645.57000000000005</v>
      </c>
      <c r="L371" s="48">
        <f>+'JULIO 24'!L371+'AGOSTO 24'!L371+'SEPTIEMBRE 24'!L371</f>
        <v>38621</v>
      </c>
      <c r="M371" s="48">
        <f>+'JULIO 24'!M371+'AGOSTO 24'!M371+'SEPTIEMBRE 24'!M371</f>
        <v>0</v>
      </c>
      <c r="N371" s="53">
        <f t="shared" si="5"/>
        <v>1154766.0599999998</v>
      </c>
    </row>
    <row r="372" spans="1:14" x14ac:dyDescent="0.25">
      <c r="A372" s="5" t="s">
        <v>738</v>
      </c>
      <c r="B372" s="6" t="s">
        <v>739</v>
      </c>
      <c r="C372" s="48">
        <f>+'JULIO 24'!C372+'AGOSTO 24'!C372+'SEPTIEMBRE 24'!C372</f>
        <v>3482601.1499999994</v>
      </c>
      <c r="D372" s="48">
        <f>+'JULIO 24'!D372+'AGOSTO 24'!D372+'SEPTIEMBRE 24'!D372</f>
        <v>1654319.15</v>
      </c>
      <c r="E372" s="48">
        <f>+'JULIO 24'!E372+'AGOSTO 24'!E372+'SEPTIEMBRE 24'!E372</f>
        <v>40056.58</v>
      </c>
      <c r="F372" s="48">
        <f>+'JULIO 24'!F372+'AGOSTO 24'!F372+'SEPTIEMBRE 24'!F372</f>
        <v>275176.36</v>
      </c>
      <c r="G372" s="48">
        <f>+'JULIO 24'!G372+'AGOSTO 24'!G372+'SEPTIEMBRE 24'!G372</f>
        <v>139467.93</v>
      </c>
      <c r="H372" s="48">
        <f>+'JULIO 24'!H372+'AGOSTO 24'!H372+'SEPTIEMBRE 24'!H372</f>
        <v>29967.950000000004</v>
      </c>
      <c r="I372" s="48">
        <f>+'JULIO 24'!I372+'AGOSTO 24'!I372+'SEPTIEMBRE 24'!I372</f>
        <v>100908.45</v>
      </c>
      <c r="J372" s="48">
        <f>+'JULIO 24'!J372+'AGOSTO 24'!J372+'SEPTIEMBRE 24'!J372</f>
        <v>5517.15</v>
      </c>
      <c r="K372" s="48">
        <f>+'JULIO 24'!K372+'AGOSTO 24'!K372+'SEPTIEMBRE 24'!K372</f>
        <v>4437.9800000000005</v>
      </c>
      <c r="L372" s="48">
        <f>+'JULIO 24'!L372+'AGOSTO 24'!L372+'SEPTIEMBRE 24'!L372</f>
        <v>437242</v>
      </c>
      <c r="M372" s="48">
        <f>+'JULIO 24'!M372+'AGOSTO 24'!M372+'SEPTIEMBRE 24'!M372</f>
        <v>0</v>
      </c>
      <c r="N372" s="53">
        <f t="shared" si="5"/>
        <v>6169694.7000000002</v>
      </c>
    </row>
    <row r="373" spans="1:14" x14ac:dyDescent="0.25">
      <c r="A373" s="5" t="s">
        <v>740</v>
      </c>
      <c r="B373" s="6" t="s">
        <v>741</v>
      </c>
      <c r="C373" s="48">
        <f>+'JULIO 24'!C373+'AGOSTO 24'!C373+'SEPTIEMBRE 24'!C373</f>
        <v>445973.89999999997</v>
      </c>
      <c r="D373" s="48">
        <f>+'JULIO 24'!D373+'AGOSTO 24'!D373+'SEPTIEMBRE 24'!D373</f>
        <v>170958.34999999998</v>
      </c>
      <c r="E373" s="48">
        <f>+'JULIO 24'!E373+'AGOSTO 24'!E373+'SEPTIEMBRE 24'!E373</f>
        <v>5783.88</v>
      </c>
      <c r="F373" s="48">
        <f>+'JULIO 24'!F373+'AGOSTO 24'!F373+'SEPTIEMBRE 24'!F373</f>
        <v>33463.960000000006</v>
      </c>
      <c r="G373" s="48">
        <f>+'JULIO 24'!G373+'AGOSTO 24'!G373+'SEPTIEMBRE 24'!G373</f>
        <v>7861.19</v>
      </c>
      <c r="H373" s="48">
        <f>+'JULIO 24'!H373+'AGOSTO 24'!H373+'SEPTIEMBRE 24'!H373</f>
        <v>3493.71</v>
      </c>
      <c r="I373" s="48">
        <f>+'JULIO 24'!I373+'AGOSTO 24'!I373+'SEPTIEMBRE 24'!I373</f>
        <v>7865.74</v>
      </c>
      <c r="J373" s="48">
        <f>+'JULIO 24'!J373+'AGOSTO 24'!J373+'SEPTIEMBRE 24'!J373</f>
        <v>984.83999999999992</v>
      </c>
      <c r="K373" s="48">
        <f>+'JULIO 24'!K373+'AGOSTO 24'!K373+'SEPTIEMBRE 24'!K373</f>
        <v>458.93</v>
      </c>
      <c r="L373" s="48">
        <f>+'JULIO 24'!L373+'AGOSTO 24'!L373+'SEPTIEMBRE 24'!L373</f>
        <v>11067</v>
      </c>
      <c r="M373" s="48">
        <f>+'JULIO 24'!M373+'AGOSTO 24'!M373+'SEPTIEMBRE 24'!M373</f>
        <v>0</v>
      </c>
      <c r="N373" s="53">
        <f t="shared" si="5"/>
        <v>687911.49999999988</v>
      </c>
    </row>
    <row r="374" spans="1:14" x14ac:dyDescent="0.25">
      <c r="A374" s="5" t="s">
        <v>742</v>
      </c>
      <c r="B374" s="6" t="s">
        <v>743</v>
      </c>
      <c r="C374" s="48">
        <f>+'JULIO 24'!C374+'AGOSTO 24'!C374+'SEPTIEMBRE 24'!C374</f>
        <v>1300385.0899999999</v>
      </c>
      <c r="D374" s="48">
        <f>+'JULIO 24'!D374+'AGOSTO 24'!D374+'SEPTIEMBRE 24'!D374</f>
        <v>647820.24</v>
      </c>
      <c r="E374" s="48">
        <f>+'JULIO 24'!E374+'AGOSTO 24'!E374+'SEPTIEMBRE 24'!E374</f>
        <v>15468.93</v>
      </c>
      <c r="F374" s="48">
        <f>+'JULIO 24'!F374+'AGOSTO 24'!F374+'SEPTIEMBRE 24'!F374</f>
        <v>95566.99</v>
      </c>
      <c r="G374" s="48">
        <f>+'JULIO 24'!G374+'AGOSTO 24'!G374+'SEPTIEMBRE 24'!G374</f>
        <v>27811.27</v>
      </c>
      <c r="H374" s="48">
        <f>+'JULIO 24'!H374+'AGOSTO 24'!H374+'SEPTIEMBRE 24'!H374</f>
        <v>10252.93</v>
      </c>
      <c r="I374" s="48">
        <f>+'JULIO 24'!I374+'AGOSTO 24'!I374+'SEPTIEMBRE 24'!I374</f>
        <v>25072.67</v>
      </c>
      <c r="J374" s="48">
        <f>+'JULIO 24'!J374+'AGOSTO 24'!J374+'SEPTIEMBRE 24'!J374</f>
        <v>2903.0099999999998</v>
      </c>
      <c r="K374" s="48">
        <f>+'JULIO 24'!K374+'AGOSTO 24'!K374+'SEPTIEMBRE 24'!K374</f>
        <v>1376.9699999999998</v>
      </c>
      <c r="L374" s="48">
        <f>+'JULIO 24'!L374+'AGOSTO 24'!L374+'SEPTIEMBRE 24'!L374</f>
        <v>26803</v>
      </c>
      <c r="M374" s="48">
        <f>+'JULIO 24'!M374+'AGOSTO 24'!M374+'SEPTIEMBRE 24'!M374</f>
        <v>0</v>
      </c>
      <c r="N374" s="53">
        <f t="shared" si="5"/>
        <v>2153461.0999999996</v>
      </c>
    </row>
    <row r="375" spans="1:14" x14ac:dyDescent="0.25">
      <c r="A375" s="5" t="s">
        <v>744</v>
      </c>
      <c r="B375" s="6" t="s">
        <v>745</v>
      </c>
      <c r="C375" s="48">
        <f>+'JULIO 24'!C375+'AGOSTO 24'!C375+'SEPTIEMBRE 24'!C375</f>
        <v>990867.97</v>
      </c>
      <c r="D375" s="48">
        <f>+'JULIO 24'!D375+'AGOSTO 24'!D375+'SEPTIEMBRE 24'!D375</f>
        <v>365709.4</v>
      </c>
      <c r="E375" s="48">
        <f>+'JULIO 24'!E375+'AGOSTO 24'!E375+'SEPTIEMBRE 24'!E375</f>
        <v>12822.72</v>
      </c>
      <c r="F375" s="48">
        <f>+'JULIO 24'!F375+'AGOSTO 24'!F375+'SEPTIEMBRE 24'!F375</f>
        <v>75174.7</v>
      </c>
      <c r="G375" s="48">
        <f>+'JULIO 24'!G375+'AGOSTO 24'!G375+'SEPTIEMBRE 24'!G375</f>
        <v>35073.479999999996</v>
      </c>
      <c r="H375" s="48">
        <f>+'JULIO 24'!H375+'AGOSTO 24'!H375+'SEPTIEMBRE 24'!H375</f>
        <v>7860.99</v>
      </c>
      <c r="I375" s="48">
        <f>+'JULIO 24'!I375+'AGOSTO 24'!I375+'SEPTIEMBRE 24'!I375</f>
        <v>24364.98</v>
      </c>
      <c r="J375" s="48">
        <f>+'JULIO 24'!J375+'AGOSTO 24'!J375+'SEPTIEMBRE 24'!J375</f>
        <v>2090.3999999999996</v>
      </c>
      <c r="K375" s="48">
        <f>+'JULIO 24'!K375+'AGOSTO 24'!K375+'SEPTIEMBRE 24'!K375</f>
        <v>1049.3100000000002</v>
      </c>
      <c r="L375" s="48">
        <f>+'JULIO 24'!L375+'AGOSTO 24'!L375+'SEPTIEMBRE 24'!L375</f>
        <v>55407</v>
      </c>
      <c r="M375" s="48">
        <f>+'JULIO 24'!M375+'AGOSTO 24'!M375+'SEPTIEMBRE 24'!M375</f>
        <v>0</v>
      </c>
      <c r="N375" s="53">
        <f t="shared" si="5"/>
        <v>1570420.95</v>
      </c>
    </row>
    <row r="376" spans="1:14" x14ac:dyDescent="0.25">
      <c r="A376" s="5" t="s">
        <v>746</v>
      </c>
      <c r="B376" s="6" t="s">
        <v>747</v>
      </c>
      <c r="C376" s="48">
        <f>+'JULIO 24'!C376+'AGOSTO 24'!C376+'SEPTIEMBRE 24'!C376</f>
        <v>1040401.48</v>
      </c>
      <c r="D376" s="48">
        <f>+'JULIO 24'!D376+'AGOSTO 24'!D376+'SEPTIEMBRE 24'!D376</f>
        <v>528750.44000000006</v>
      </c>
      <c r="E376" s="48">
        <f>+'JULIO 24'!E376+'AGOSTO 24'!E376+'SEPTIEMBRE 24'!E376</f>
        <v>15595.46</v>
      </c>
      <c r="F376" s="48">
        <f>+'JULIO 24'!F376+'AGOSTO 24'!F376+'SEPTIEMBRE 24'!F376</f>
        <v>70877.77</v>
      </c>
      <c r="G376" s="48">
        <f>+'JULIO 24'!G376+'AGOSTO 24'!G376+'SEPTIEMBRE 24'!G376</f>
        <v>15454.25</v>
      </c>
      <c r="H376" s="48">
        <f>+'JULIO 24'!H376+'AGOSTO 24'!H376+'SEPTIEMBRE 24'!H376</f>
        <v>6791.48</v>
      </c>
      <c r="I376" s="48">
        <f>+'JULIO 24'!I376+'AGOSTO 24'!I376+'SEPTIEMBRE 24'!I376</f>
        <v>12846.08</v>
      </c>
      <c r="J376" s="48">
        <f>+'JULIO 24'!J376+'AGOSTO 24'!J376+'SEPTIEMBRE 24'!J376</f>
        <v>2892.8999999999996</v>
      </c>
      <c r="K376" s="48">
        <f>+'JULIO 24'!K376+'AGOSTO 24'!K376+'SEPTIEMBRE 24'!K376</f>
        <v>652.99</v>
      </c>
      <c r="L376" s="48">
        <f>+'JULIO 24'!L376+'AGOSTO 24'!L376+'SEPTIEMBRE 24'!L376</f>
        <v>98086</v>
      </c>
      <c r="M376" s="48">
        <f>+'JULIO 24'!M376+'AGOSTO 24'!M376+'SEPTIEMBRE 24'!M376</f>
        <v>0</v>
      </c>
      <c r="N376" s="53">
        <f t="shared" si="5"/>
        <v>1792348.8499999999</v>
      </c>
    </row>
    <row r="377" spans="1:14" x14ac:dyDescent="0.25">
      <c r="A377" s="5" t="s">
        <v>748</v>
      </c>
      <c r="B377" s="6" t="s">
        <v>749</v>
      </c>
      <c r="C377" s="48">
        <f>+'JULIO 24'!C377+'AGOSTO 24'!C377+'SEPTIEMBRE 24'!C377</f>
        <v>549231.18000000005</v>
      </c>
      <c r="D377" s="48">
        <f>+'JULIO 24'!D377+'AGOSTO 24'!D377+'SEPTIEMBRE 24'!D377</f>
        <v>233218.44</v>
      </c>
      <c r="E377" s="48">
        <f>+'JULIO 24'!E377+'AGOSTO 24'!E377+'SEPTIEMBRE 24'!E377</f>
        <v>7108.29</v>
      </c>
      <c r="F377" s="48">
        <f>+'JULIO 24'!F377+'AGOSTO 24'!F377+'SEPTIEMBRE 24'!F377</f>
        <v>43668.86</v>
      </c>
      <c r="G377" s="48">
        <f>+'JULIO 24'!G377+'AGOSTO 24'!G377+'SEPTIEMBRE 24'!G377</f>
        <v>16217.91</v>
      </c>
      <c r="H377" s="48">
        <f>+'JULIO 24'!H377+'AGOSTO 24'!H377+'SEPTIEMBRE 24'!H377</f>
        <v>4614.03</v>
      </c>
      <c r="I377" s="48">
        <f>+'JULIO 24'!I377+'AGOSTO 24'!I377+'SEPTIEMBRE 24'!I377</f>
        <v>13229.400000000001</v>
      </c>
      <c r="J377" s="48">
        <f>+'JULIO 24'!J377+'AGOSTO 24'!J377+'SEPTIEMBRE 24'!J377</f>
        <v>1093.44</v>
      </c>
      <c r="K377" s="48">
        <f>+'JULIO 24'!K377+'AGOSTO 24'!K377+'SEPTIEMBRE 24'!K377</f>
        <v>654.07999999999993</v>
      </c>
      <c r="L377" s="48">
        <f>+'JULIO 24'!L377+'AGOSTO 24'!L377+'SEPTIEMBRE 24'!L377</f>
        <v>0</v>
      </c>
      <c r="M377" s="48">
        <f>+'JULIO 24'!M377+'AGOSTO 24'!M377+'SEPTIEMBRE 24'!M377</f>
        <v>0</v>
      </c>
      <c r="N377" s="53">
        <f t="shared" si="5"/>
        <v>869035.63000000012</v>
      </c>
    </row>
    <row r="378" spans="1:14" x14ac:dyDescent="0.25">
      <c r="A378" s="5" t="s">
        <v>750</v>
      </c>
      <c r="B378" s="6" t="s">
        <v>751</v>
      </c>
      <c r="C378" s="48">
        <f>+'JULIO 24'!C378+'AGOSTO 24'!C378+'SEPTIEMBRE 24'!C378</f>
        <v>414020.43000000005</v>
      </c>
      <c r="D378" s="48">
        <f>+'JULIO 24'!D378+'AGOSTO 24'!D378+'SEPTIEMBRE 24'!D378</f>
        <v>174005.24000000002</v>
      </c>
      <c r="E378" s="48">
        <f>+'JULIO 24'!E378+'AGOSTO 24'!E378+'SEPTIEMBRE 24'!E378</f>
        <v>5230.24</v>
      </c>
      <c r="F378" s="48">
        <f>+'JULIO 24'!F378+'AGOSTO 24'!F378+'SEPTIEMBRE 24'!F378</f>
        <v>28857.990000000005</v>
      </c>
      <c r="G378" s="48">
        <f>+'JULIO 24'!G378+'AGOSTO 24'!G378+'SEPTIEMBRE 24'!G378</f>
        <v>4884.78</v>
      </c>
      <c r="H378" s="48">
        <f>+'JULIO 24'!H378+'AGOSTO 24'!H378+'SEPTIEMBRE 24'!H378</f>
        <v>2979.31</v>
      </c>
      <c r="I378" s="48">
        <f>+'JULIO 24'!I378+'AGOSTO 24'!I378+'SEPTIEMBRE 24'!I378</f>
        <v>5614.09</v>
      </c>
      <c r="J378" s="48">
        <f>+'JULIO 24'!J378+'AGOSTO 24'!J378+'SEPTIEMBRE 24'!J378</f>
        <v>908.01</v>
      </c>
      <c r="K378" s="48">
        <f>+'JULIO 24'!K378+'AGOSTO 24'!K378+'SEPTIEMBRE 24'!K378</f>
        <v>354.39</v>
      </c>
      <c r="L378" s="48">
        <f>+'JULIO 24'!L378+'AGOSTO 24'!L378+'SEPTIEMBRE 24'!L378</f>
        <v>9227</v>
      </c>
      <c r="M378" s="48">
        <f>+'JULIO 24'!M378+'AGOSTO 24'!M378+'SEPTIEMBRE 24'!M378</f>
        <v>0</v>
      </c>
      <c r="N378" s="53">
        <f t="shared" si="5"/>
        <v>646081.4800000001</v>
      </c>
    </row>
    <row r="379" spans="1:14" x14ac:dyDescent="0.25">
      <c r="A379" s="5" t="s">
        <v>752</v>
      </c>
      <c r="B379" s="6" t="s">
        <v>753</v>
      </c>
      <c r="C379" s="48">
        <f>+'JULIO 24'!C379+'AGOSTO 24'!C379+'SEPTIEMBRE 24'!C379</f>
        <v>498821.32999999996</v>
      </c>
      <c r="D379" s="48">
        <f>+'JULIO 24'!D379+'AGOSTO 24'!D379+'SEPTIEMBRE 24'!D379</f>
        <v>189810.29</v>
      </c>
      <c r="E379" s="48">
        <f>+'JULIO 24'!E379+'AGOSTO 24'!E379+'SEPTIEMBRE 24'!E379</f>
        <v>6895.82</v>
      </c>
      <c r="F379" s="48">
        <f>+'JULIO 24'!F379+'AGOSTO 24'!F379+'SEPTIEMBRE 24'!F379</f>
        <v>35658.99</v>
      </c>
      <c r="G379" s="48">
        <f>+'JULIO 24'!G379+'AGOSTO 24'!G379+'SEPTIEMBRE 24'!G379</f>
        <v>7427.51</v>
      </c>
      <c r="H379" s="48">
        <f>+'JULIO 24'!H379+'AGOSTO 24'!H379+'SEPTIEMBRE 24'!H379</f>
        <v>3592.04</v>
      </c>
      <c r="I379" s="48">
        <f>+'JULIO 24'!I379+'AGOSTO 24'!I379+'SEPTIEMBRE 24'!I379</f>
        <v>7220.64</v>
      </c>
      <c r="J379" s="48">
        <f>+'JULIO 24'!J379+'AGOSTO 24'!J379+'SEPTIEMBRE 24'!J379</f>
        <v>1234.3799999999999</v>
      </c>
      <c r="K379" s="48">
        <f>+'JULIO 24'!K379+'AGOSTO 24'!K379+'SEPTIEMBRE 24'!K379</f>
        <v>417.33000000000004</v>
      </c>
      <c r="L379" s="48">
        <f>+'JULIO 24'!L379+'AGOSTO 24'!L379+'SEPTIEMBRE 24'!L379</f>
        <v>2445</v>
      </c>
      <c r="M379" s="48">
        <f>+'JULIO 24'!M379+'AGOSTO 24'!M379+'SEPTIEMBRE 24'!M379</f>
        <v>0</v>
      </c>
      <c r="N379" s="53">
        <f t="shared" si="5"/>
        <v>753523.33</v>
      </c>
    </row>
    <row r="380" spans="1:14" x14ac:dyDescent="0.25">
      <c r="A380" s="5" t="s">
        <v>754</v>
      </c>
      <c r="B380" s="6" t="s">
        <v>755</v>
      </c>
      <c r="C380" s="48">
        <f>+'JULIO 24'!C380+'AGOSTO 24'!C380+'SEPTIEMBRE 24'!C380</f>
        <v>509843.76</v>
      </c>
      <c r="D380" s="48">
        <f>+'JULIO 24'!D380+'AGOSTO 24'!D380+'SEPTIEMBRE 24'!D380</f>
        <v>197428.94999999998</v>
      </c>
      <c r="E380" s="48">
        <f>+'JULIO 24'!E380+'AGOSTO 24'!E380+'SEPTIEMBRE 24'!E380</f>
        <v>7627.0199999999995</v>
      </c>
      <c r="F380" s="48">
        <f>+'JULIO 24'!F380+'AGOSTO 24'!F380+'SEPTIEMBRE 24'!F380</f>
        <v>33967.81</v>
      </c>
      <c r="G380" s="48">
        <f>+'JULIO 24'!G380+'AGOSTO 24'!G380+'SEPTIEMBRE 24'!G380</f>
        <v>10082.709999999999</v>
      </c>
      <c r="H380" s="48">
        <f>+'JULIO 24'!H380+'AGOSTO 24'!H380+'SEPTIEMBRE 24'!H380</f>
        <v>3241.14</v>
      </c>
      <c r="I380" s="48">
        <f>+'JULIO 24'!I380+'AGOSTO 24'!I380+'SEPTIEMBRE 24'!I380</f>
        <v>6931.21</v>
      </c>
      <c r="J380" s="48">
        <f>+'JULIO 24'!J380+'AGOSTO 24'!J380+'SEPTIEMBRE 24'!J380</f>
        <v>1484.6100000000001</v>
      </c>
      <c r="K380" s="48">
        <f>+'JULIO 24'!K380+'AGOSTO 24'!K380+'SEPTIEMBRE 24'!K380</f>
        <v>294.92</v>
      </c>
      <c r="L380" s="48">
        <f>+'JULIO 24'!L380+'AGOSTO 24'!L380+'SEPTIEMBRE 24'!L380</f>
        <v>11658</v>
      </c>
      <c r="M380" s="48">
        <f>+'JULIO 24'!M380+'AGOSTO 24'!M380+'SEPTIEMBRE 24'!M380</f>
        <v>0</v>
      </c>
      <c r="N380" s="53">
        <f t="shared" si="5"/>
        <v>782560.13</v>
      </c>
    </row>
    <row r="381" spans="1:14" x14ac:dyDescent="0.25">
      <c r="A381" s="5" t="s">
        <v>756</v>
      </c>
      <c r="B381" s="6" t="s">
        <v>757</v>
      </c>
      <c r="C381" s="48">
        <f>+'JULIO 24'!C381+'AGOSTO 24'!C381+'SEPTIEMBRE 24'!C381</f>
        <v>250063.07</v>
      </c>
      <c r="D381" s="48">
        <f>+'JULIO 24'!D381+'AGOSTO 24'!D381+'SEPTIEMBRE 24'!D381</f>
        <v>111259.79999999999</v>
      </c>
      <c r="E381" s="48">
        <f>+'JULIO 24'!E381+'AGOSTO 24'!E381+'SEPTIEMBRE 24'!E381</f>
        <v>4140.2299999999996</v>
      </c>
      <c r="F381" s="48">
        <f>+'JULIO 24'!F381+'AGOSTO 24'!F381+'SEPTIEMBRE 24'!F381</f>
        <v>15860.240000000002</v>
      </c>
      <c r="G381" s="48">
        <f>+'JULIO 24'!G381+'AGOSTO 24'!G381+'SEPTIEMBRE 24'!G381</f>
        <v>3038.5200000000004</v>
      </c>
      <c r="H381" s="48">
        <f>+'JULIO 24'!H381+'AGOSTO 24'!H381+'SEPTIEMBRE 24'!H381</f>
        <v>1407.1100000000001</v>
      </c>
      <c r="I381" s="48">
        <f>+'JULIO 24'!I381+'AGOSTO 24'!I381+'SEPTIEMBRE 24'!I381</f>
        <v>2082.67</v>
      </c>
      <c r="J381" s="48">
        <f>+'JULIO 24'!J381+'AGOSTO 24'!J381+'SEPTIEMBRE 24'!J381</f>
        <v>841.58999999999992</v>
      </c>
      <c r="K381" s="48">
        <f>+'JULIO 24'!K381+'AGOSTO 24'!K381+'SEPTIEMBRE 24'!K381</f>
        <v>86.460000000000008</v>
      </c>
      <c r="L381" s="48">
        <f>+'JULIO 24'!L381+'AGOSTO 24'!L381+'SEPTIEMBRE 24'!L381</f>
        <v>0</v>
      </c>
      <c r="M381" s="48">
        <f>+'JULIO 24'!M381+'AGOSTO 24'!M381+'SEPTIEMBRE 24'!M381</f>
        <v>0</v>
      </c>
      <c r="N381" s="53">
        <f t="shared" si="5"/>
        <v>388779.69</v>
      </c>
    </row>
    <row r="382" spans="1:14" x14ac:dyDescent="0.25">
      <c r="A382" s="5" t="s">
        <v>758</v>
      </c>
      <c r="B382" s="6" t="s">
        <v>759</v>
      </c>
      <c r="C382" s="48">
        <f>+'JULIO 24'!C382+'AGOSTO 24'!C382+'SEPTIEMBRE 24'!C382</f>
        <v>440120.81000000006</v>
      </c>
      <c r="D382" s="48">
        <f>+'JULIO 24'!D382+'AGOSTO 24'!D382+'SEPTIEMBRE 24'!D382</f>
        <v>124916.40000000001</v>
      </c>
      <c r="E382" s="48">
        <f>+'JULIO 24'!E382+'AGOSTO 24'!E382+'SEPTIEMBRE 24'!E382</f>
        <v>6266.6200000000008</v>
      </c>
      <c r="F382" s="48">
        <f>+'JULIO 24'!F382+'AGOSTO 24'!F382+'SEPTIEMBRE 24'!F382</f>
        <v>31863.820000000003</v>
      </c>
      <c r="G382" s="48">
        <f>+'JULIO 24'!G382+'AGOSTO 24'!G382+'SEPTIEMBRE 24'!G382</f>
        <v>12659.8</v>
      </c>
      <c r="H382" s="48">
        <f>+'JULIO 24'!H382+'AGOSTO 24'!H382+'SEPTIEMBRE 24'!H382</f>
        <v>3183.77</v>
      </c>
      <c r="I382" s="48">
        <f>+'JULIO 24'!I382+'AGOSTO 24'!I382+'SEPTIEMBRE 24'!I382</f>
        <v>8670.1200000000008</v>
      </c>
      <c r="J382" s="48">
        <f>+'JULIO 24'!J382+'AGOSTO 24'!J382+'SEPTIEMBRE 24'!J382</f>
        <v>1109.76</v>
      </c>
      <c r="K382" s="48">
        <f>+'JULIO 24'!K382+'AGOSTO 24'!K382+'SEPTIEMBRE 24'!K382</f>
        <v>369.24</v>
      </c>
      <c r="L382" s="48">
        <f>+'JULIO 24'!L382+'AGOSTO 24'!L382+'SEPTIEMBRE 24'!L382</f>
        <v>0</v>
      </c>
      <c r="M382" s="48">
        <f>+'JULIO 24'!M382+'AGOSTO 24'!M382+'SEPTIEMBRE 24'!M382</f>
        <v>0</v>
      </c>
      <c r="N382" s="53">
        <f t="shared" si="5"/>
        <v>629160.34000000008</v>
      </c>
    </row>
    <row r="383" spans="1:14" x14ac:dyDescent="0.25">
      <c r="A383" s="5" t="s">
        <v>760</v>
      </c>
      <c r="B383" s="6" t="s">
        <v>761</v>
      </c>
      <c r="C383" s="48">
        <f>+'JULIO 24'!C383+'AGOSTO 24'!C383+'SEPTIEMBRE 24'!C383</f>
        <v>3245304.25</v>
      </c>
      <c r="D383" s="48">
        <f>+'JULIO 24'!D383+'AGOSTO 24'!D383+'SEPTIEMBRE 24'!D383</f>
        <v>1062189.3199999998</v>
      </c>
      <c r="E383" s="48">
        <f>+'JULIO 24'!E383+'AGOSTO 24'!E383+'SEPTIEMBRE 24'!E383</f>
        <v>32991.53</v>
      </c>
      <c r="F383" s="48">
        <f>+'JULIO 24'!F383+'AGOSTO 24'!F383+'SEPTIEMBRE 24'!F383</f>
        <v>272845.32</v>
      </c>
      <c r="G383" s="48">
        <f>+'JULIO 24'!G383+'AGOSTO 24'!G383+'SEPTIEMBRE 24'!G383</f>
        <v>95478.86</v>
      </c>
      <c r="H383" s="48">
        <f>+'JULIO 24'!H383+'AGOSTO 24'!H383+'SEPTIEMBRE 24'!H383</f>
        <v>30905.739999999998</v>
      </c>
      <c r="I383" s="48">
        <f>+'JULIO 24'!I383+'AGOSTO 24'!I383+'SEPTIEMBRE 24'!I383</f>
        <v>91117.31</v>
      </c>
      <c r="J383" s="48">
        <f>+'JULIO 24'!J383+'AGOSTO 24'!J383+'SEPTIEMBRE 24'!J383</f>
        <v>3713.16</v>
      </c>
      <c r="K383" s="48">
        <f>+'JULIO 24'!K383+'AGOSTO 24'!K383+'SEPTIEMBRE 24'!K383</f>
        <v>5049.6099999999997</v>
      </c>
      <c r="L383" s="48">
        <f>+'JULIO 24'!L383+'AGOSTO 24'!L383+'SEPTIEMBRE 24'!L383</f>
        <v>52495</v>
      </c>
      <c r="M383" s="48">
        <f>+'JULIO 24'!M383+'AGOSTO 24'!M383+'SEPTIEMBRE 24'!M383</f>
        <v>0</v>
      </c>
      <c r="N383" s="53">
        <f t="shared" si="5"/>
        <v>4892090.1000000015</v>
      </c>
    </row>
    <row r="384" spans="1:14" x14ac:dyDescent="0.25">
      <c r="A384" s="5" t="s">
        <v>762</v>
      </c>
      <c r="B384" s="6" t="s">
        <v>763</v>
      </c>
      <c r="C384" s="48">
        <f>+'JULIO 24'!C384+'AGOSTO 24'!C384+'SEPTIEMBRE 24'!C384</f>
        <v>234374.58</v>
      </c>
      <c r="D384" s="48">
        <f>+'JULIO 24'!D384+'AGOSTO 24'!D384+'SEPTIEMBRE 24'!D384</f>
        <v>110782.26999999999</v>
      </c>
      <c r="E384" s="48">
        <f>+'JULIO 24'!E384+'AGOSTO 24'!E384+'SEPTIEMBRE 24'!E384</f>
        <v>3604.4300000000003</v>
      </c>
      <c r="F384" s="48">
        <f>+'JULIO 24'!F384+'AGOSTO 24'!F384+'SEPTIEMBRE 24'!F384</f>
        <v>15842.420000000002</v>
      </c>
      <c r="G384" s="48">
        <f>+'JULIO 24'!G384+'AGOSTO 24'!G384+'SEPTIEMBRE 24'!G384</f>
        <v>2728.68</v>
      </c>
      <c r="H384" s="48">
        <f>+'JULIO 24'!H384+'AGOSTO 24'!H384+'SEPTIEMBRE 24'!H384</f>
        <v>1498.1</v>
      </c>
      <c r="I384" s="48">
        <f>+'JULIO 24'!I384+'AGOSTO 24'!I384+'SEPTIEMBRE 24'!I384</f>
        <v>2487.7600000000002</v>
      </c>
      <c r="J384" s="48">
        <f>+'JULIO 24'!J384+'AGOSTO 24'!J384+'SEPTIEMBRE 24'!J384</f>
        <v>693.24</v>
      </c>
      <c r="K384" s="48">
        <f>+'JULIO 24'!K384+'AGOSTO 24'!K384+'SEPTIEMBRE 24'!K384</f>
        <v>136.56</v>
      </c>
      <c r="L384" s="48">
        <f>+'JULIO 24'!L384+'AGOSTO 24'!L384+'SEPTIEMBRE 24'!L384</f>
        <v>0</v>
      </c>
      <c r="M384" s="48">
        <f>+'JULIO 24'!M384+'AGOSTO 24'!M384+'SEPTIEMBRE 24'!M384</f>
        <v>0</v>
      </c>
      <c r="N384" s="53">
        <f t="shared" si="5"/>
        <v>372148.03999999992</v>
      </c>
    </row>
    <row r="385" spans="1:14" x14ac:dyDescent="0.25">
      <c r="A385" s="5" t="s">
        <v>764</v>
      </c>
      <c r="B385" s="6" t="s">
        <v>765</v>
      </c>
      <c r="C385" s="48">
        <f>+'JULIO 24'!C385+'AGOSTO 24'!C385+'SEPTIEMBRE 24'!C385</f>
        <v>2096518.46</v>
      </c>
      <c r="D385" s="48">
        <f>+'JULIO 24'!D385+'AGOSTO 24'!D385+'SEPTIEMBRE 24'!D385</f>
        <v>805813.70000000007</v>
      </c>
      <c r="E385" s="48">
        <f>+'JULIO 24'!E385+'AGOSTO 24'!E385+'SEPTIEMBRE 24'!E385</f>
        <v>25975.910000000003</v>
      </c>
      <c r="F385" s="48">
        <f>+'JULIO 24'!F385+'AGOSTO 24'!F385+'SEPTIEMBRE 24'!F385</f>
        <v>159879.37</v>
      </c>
      <c r="G385" s="48">
        <f>+'JULIO 24'!G385+'AGOSTO 24'!G385+'SEPTIEMBRE 24'!G385</f>
        <v>82642.59</v>
      </c>
      <c r="H385" s="48">
        <f>+'JULIO 24'!H385+'AGOSTO 24'!H385+'SEPTIEMBRE 24'!H385</f>
        <v>16966.34</v>
      </c>
      <c r="I385" s="48">
        <f>+'JULIO 24'!I385+'AGOSTO 24'!I385+'SEPTIEMBRE 24'!I385</f>
        <v>56167.19</v>
      </c>
      <c r="J385" s="48">
        <f>+'JULIO 24'!J385+'AGOSTO 24'!J385+'SEPTIEMBRE 24'!J385</f>
        <v>4128.3900000000003</v>
      </c>
      <c r="K385" s="48">
        <f>+'JULIO 24'!K385+'AGOSTO 24'!K385+'SEPTIEMBRE 24'!K385</f>
        <v>2333.84</v>
      </c>
      <c r="L385" s="48">
        <f>+'JULIO 24'!L385+'AGOSTO 24'!L385+'SEPTIEMBRE 24'!L385</f>
        <v>0</v>
      </c>
      <c r="M385" s="48">
        <f>+'JULIO 24'!M385+'AGOSTO 24'!M385+'SEPTIEMBRE 24'!M385</f>
        <v>0</v>
      </c>
      <c r="N385" s="53">
        <f t="shared" si="5"/>
        <v>3250425.79</v>
      </c>
    </row>
    <row r="386" spans="1:14" x14ac:dyDescent="0.25">
      <c r="A386" s="5" t="s">
        <v>766</v>
      </c>
      <c r="B386" s="6" t="s">
        <v>767</v>
      </c>
      <c r="C386" s="48">
        <f>+'JULIO 24'!C386+'AGOSTO 24'!C386+'SEPTIEMBRE 24'!C386</f>
        <v>780196.85000000009</v>
      </c>
      <c r="D386" s="48">
        <f>+'JULIO 24'!D386+'AGOSTO 24'!D386+'SEPTIEMBRE 24'!D386</f>
        <v>322185.90000000002</v>
      </c>
      <c r="E386" s="48">
        <f>+'JULIO 24'!E386+'AGOSTO 24'!E386+'SEPTIEMBRE 24'!E386</f>
        <v>9927.6</v>
      </c>
      <c r="F386" s="48">
        <f>+'JULIO 24'!F386+'AGOSTO 24'!F386+'SEPTIEMBRE 24'!F386</f>
        <v>58968.299999999996</v>
      </c>
      <c r="G386" s="48">
        <f>+'JULIO 24'!G386+'AGOSTO 24'!G386+'SEPTIEMBRE 24'!G386</f>
        <v>27865.47</v>
      </c>
      <c r="H386" s="48">
        <f>+'JULIO 24'!H386+'AGOSTO 24'!H386+'SEPTIEMBRE 24'!H386</f>
        <v>6196.6</v>
      </c>
      <c r="I386" s="48">
        <f>+'JULIO 24'!I386+'AGOSTO 24'!I386+'SEPTIEMBRE 24'!I386</f>
        <v>19563.920000000002</v>
      </c>
      <c r="J386" s="48">
        <f>+'JULIO 24'!J386+'AGOSTO 24'!J386+'SEPTIEMBRE 24'!J386</f>
        <v>1627.44</v>
      </c>
      <c r="K386" s="48">
        <f>+'JULIO 24'!K386+'AGOSTO 24'!K386+'SEPTIEMBRE 24'!K386</f>
        <v>830.85</v>
      </c>
      <c r="L386" s="48">
        <f>+'JULIO 24'!L386+'AGOSTO 24'!L386+'SEPTIEMBRE 24'!L386</f>
        <v>15734</v>
      </c>
      <c r="M386" s="48">
        <f>+'JULIO 24'!M386+'AGOSTO 24'!M386+'SEPTIEMBRE 24'!M386</f>
        <v>0</v>
      </c>
      <c r="N386" s="53">
        <f t="shared" si="5"/>
        <v>1243096.9300000002</v>
      </c>
    </row>
    <row r="387" spans="1:14" x14ac:dyDescent="0.25">
      <c r="A387" s="5" t="s">
        <v>768</v>
      </c>
      <c r="B387" s="6" t="s">
        <v>769</v>
      </c>
      <c r="C387" s="48">
        <f>+'JULIO 24'!C387+'AGOSTO 24'!C387+'SEPTIEMBRE 24'!C387</f>
        <v>737525.92</v>
      </c>
      <c r="D387" s="48">
        <f>+'JULIO 24'!D387+'AGOSTO 24'!D387+'SEPTIEMBRE 24'!D387</f>
        <v>235841.81</v>
      </c>
      <c r="E387" s="48">
        <f>+'JULIO 24'!E387+'AGOSTO 24'!E387+'SEPTIEMBRE 24'!E387</f>
        <v>9658.0499999999993</v>
      </c>
      <c r="F387" s="48">
        <f>+'JULIO 24'!F387+'AGOSTO 24'!F387+'SEPTIEMBRE 24'!F387</f>
        <v>56676.51999999999</v>
      </c>
      <c r="G387" s="48">
        <f>+'JULIO 24'!G387+'AGOSTO 24'!G387+'SEPTIEMBRE 24'!G387</f>
        <v>22133.65</v>
      </c>
      <c r="H387" s="48">
        <f>+'JULIO 24'!H387+'AGOSTO 24'!H387+'SEPTIEMBRE 24'!H387</f>
        <v>5919.12</v>
      </c>
      <c r="I387" s="48">
        <f>+'JULIO 24'!I387+'AGOSTO 24'!I387+'SEPTIEMBRE 24'!I387</f>
        <v>16961.329999999998</v>
      </c>
      <c r="J387" s="48">
        <f>+'JULIO 24'!J387+'AGOSTO 24'!J387+'SEPTIEMBRE 24'!J387</f>
        <v>1552.8600000000001</v>
      </c>
      <c r="K387" s="48">
        <f>+'JULIO 24'!K387+'AGOSTO 24'!K387+'SEPTIEMBRE 24'!K387</f>
        <v>798.72</v>
      </c>
      <c r="L387" s="48">
        <f>+'JULIO 24'!L387+'AGOSTO 24'!L387+'SEPTIEMBRE 24'!L387</f>
        <v>23865</v>
      </c>
      <c r="M387" s="48">
        <f>+'JULIO 24'!M387+'AGOSTO 24'!M387+'SEPTIEMBRE 24'!M387</f>
        <v>0</v>
      </c>
      <c r="N387" s="53">
        <f t="shared" si="5"/>
        <v>1110932.9800000002</v>
      </c>
    </row>
    <row r="388" spans="1:14" x14ac:dyDescent="0.25">
      <c r="A388" s="5" t="s">
        <v>770</v>
      </c>
      <c r="B388" s="6" t="s">
        <v>771</v>
      </c>
      <c r="C388" s="48">
        <f>+'JULIO 24'!C388+'AGOSTO 24'!C388+'SEPTIEMBRE 24'!C388</f>
        <v>553010.94999999995</v>
      </c>
      <c r="D388" s="48">
        <f>+'JULIO 24'!D388+'AGOSTO 24'!D388+'SEPTIEMBRE 24'!D388</f>
        <v>257690.69</v>
      </c>
      <c r="E388" s="48">
        <f>+'JULIO 24'!E388+'AGOSTO 24'!E388+'SEPTIEMBRE 24'!E388</f>
        <v>7250.57</v>
      </c>
      <c r="F388" s="48">
        <f>+'JULIO 24'!F388+'AGOSTO 24'!F388+'SEPTIEMBRE 24'!F388</f>
        <v>43307.59</v>
      </c>
      <c r="G388" s="48">
        <f>+'JULIO 24'!G388+'AGOSTO 24'!G388+'SEPTIEMBRE 24'!G388</f>
        <v>16590.59</v>
      </c>
      <c r="H388" s="48">
        <f>+'JULIO 24'!H388+'AGOSTO 24'!H388+'SEPTIEMBRE 24'!H388</f>
        <v>4539.32</v>
      </c>
      <c r="I388" s="48">
        <f>+'JULIO 24'!I388+'AGOSTO 24'!I388+'SEPTIEMBRE 24'!I388</f>
        <v>13099.380000000001</v>
      </c>
      <c r="J388" s="48">
        <f>+'JULIO 24'!J388+'AGOSTO 24'!J388+'SEPTIEMBRE 24'!J388</f>
        <v>1131.18</v>
      </c>
      <c r="K388" s="48">
        <f>+'JULIO 24'!K388+'AGOSTO 24'!K388+'SEPTIEMBRE 24'!K388</f>
        <v>627.48</v>
      </c>
      <c r="L388" s="48">
        <f>+'JULIO 24'!L388+'AGOSTO 24'!L388+'SEPTIEMBRE 24'!L388</f>
        <v>0</v>
      </c>
      <c r="M388" s="48">
        <f>+'JULIO 24'!M388+'AGOSTO 24'!M388+'SEPTIEMBRE 24'!M388</f>
        <v>0</v>
      </c>
      <c r="N388" s="53">
        <f t="shared" si="5"/>
        <v>897247.74999999977</v>
      </c>
    </row>
    <row r="389" spans="1:14" x14ac:dyDescent="0.25">
      <c r="A389" s="5" t="s">
        <v>772</v>
      </c>
      <c r="B389" s="6" t="s">
        <v>773</v>
      </c>
      <c r="C389" s="48">
        <f>+'JULIO 24'!C389+'AGOSTO 24'!C389+'SEPTIEMBRE 24'!C389</f>
        <v>664065.23</v>
      </c>
      <c r="D389" s="48">
        <f>+'JULIO 24'!D389+'AGOSTO 24'!D389+'SEPTIEMBRE 24'!D389</f>
        <v>510101.04</v>
      </c>
      <c r="E389" s="48">
        <f>+'JULIO 24'!E389+'AGOSTO 24'!E389+'SEPTIEMBRE 24'!E389</f>
        <v>8224.83</v>
      </c>
      <c r="F389" s="48">
        <f>+'JULIO 24'!F389+'AGOSTO 24'!F389+'SEPTIEMBRE 24'!F389</f>
        <v>50626.049999999996</v>
      </c>
      <c r="G389" s="48">
        <f>+'JULIO 24'!G389+'AGOSTO 24'!G389+'SEPTIEMBRE 24'!G389</f>
        <v>21700.14</v>
      </c>
      <c r="H389" s="48">
        <f>+'JULIO 24'!H389+'AGOSTO 24'!H389+'SEPTIEMBRE 24'!H389</f>
        <v>5368.69</v>
      </c>
      <c r="I389" s="48">
        <f>+'JULIO 24'!I389+'AGOSTO 24'!I389+'SEPTIEMBRE 24'!I389</f>
        <v>16302.609999999999</v>
      </c>
      <c r="J389" s="48">
        <f>+'JULIO 24'!J389+'AGOSTO 24'!J389+'SEPTIEMBRE 24'!J389</f>
        <v>1287.03</v>
      </c>
      <c r="K389" s="48">
        <f>+'JULIO 24'!K389+'AGOSTO 24'!K389+'SEPTIEMBRE 24'!K389</f>
        <v>738.07</v>
      </c>
      <c r="L389" s="48">
        <f>+'JULIO 24'!L389+'AGOSTO 24'!L389+'SEPTIEMBRE 24'!L389</f>
        <v>32604</v>
      </c>
      <c r="M389" s="48">
        <f>+'JULIO 24'!M389+'AGOSTO 24'!M389+'SEPTIEMBRE 24'!M389</f>
        <v>0</v>
      </c>
      <c r="N389" s="53">
        <f t="shared" si="5"/>
        <v>1311017.6900000002</v>
      </c>
    </row>
    <row r="390" spans="1:14" x14ac:dyDescent="0.25">
      <c r="A390" s="5" t="s">
        <v>774</v>
      </c>
      <c r="B390" s="6" t="s">
        <v>775</v>
      </c>
      <c r="C390" s="48">
        <f>+'JULIO 24'!C390+'AGOSTO 24'!C390+'SEPTIEMBRE 24'!C390</f>
        <v>411576.2</v>
      </c>
      <c r="D390" s="48">
        <f>+'JULIO 24'!D390+'AGOSTO 24'!D390+'SEPTIEMBRE 24'!D390</f>
        <v>200560.57</v>
      </c>
      <c r="E390" s="48">
        <f>+'JULIO 24'!E390+'AGOSTO 24'!E390+'SEPTIEMBRE 24'!E390</f>
        <v>6094.21</v>
      </c>
      <c r="F390" s="48">
        <f>+'JULIO 24'!F390+'AGOSTO 24'!F390+'SEPTIEMBRE 24'!F390</f>
        <v>28286</v>
      </c>
      <c r="G390" s="48">
        <f>+'JULIO 24'!G390+'AGOSTO 24'!G390+'SEPTIEMBRE 24'!G390</f>
        <v>8824.0400000000009</v>
      </c>
      <c r="H390" s="48">
        <f>+'JULIO 24'!H390+'AGOSTO 24'!H390+'SEPTIEMBRE 24'!H390</f>
        <v>2736.42</v>
      </c>
      <c r="I390" s="48">
        <f>+'JULIO 24'!I390+'AGOSTO 24'!I390+'SEPTIEMBRE 24'!I390</f>
        <v>6312.7199999999993</v>
      </c>
      <c r="J390" s="48">
        <f>+'JULIO 24'!J390+'AGOSTO 24'!J390+'SEPTIEMBRE 24'!J390</f>
        <v>1135.8000000000002</v>
      </c>
      <c r="K390" s="48">
        <f>+'JULIO 24'!K390+'AGOSTO 24'!K390+'SEPTIEMBRE 24'!K390</f>
        <v>273.33999999999997</v>
      </c>
      <c r="L390" s="48">
        <f>+'JULIO 24'!L390+'AGOSTO 24'!L390+'SEPTIEMBRE 24'!L390</f>
        <v>0</v>
      </c>
      <c r="M390" s="48">
        <f>+'JULIO 24'!M390+'AGOSTO 24'!M390+'SEPTIEMBRE 24'!M390</f>
        <v>0</v>
      </c>
      <c r="N390" s="53">
        <f t="shared" si="5"/>
        <v>665799.30000000005</v>
      </c>
    </row>
    <row r="391" spans="1:14" x14ac:dyDescent="0.25">
      <c r="A391" s="5" t="s">
        <v>776</v>
      </c>
      <c r="B391" s="6" t="s">
        <v>777</v>
      </c>
      <c r="C391" s="48">
        <f>+'JULIO 24'!C391+'AGOSTO 24'!C391+'SEPTIEMBRE 24'!C391</f>
        <v>287320.96999999997</v>
      </c>
      <c r="D391" s="48">
        <f>+'JULIO 24'!D391+'AGOSTO 24'!D391+'SEPTIEMBRE 24'!D391</f>
        <v>107135.48999999999</v>
      </c>
      <c r="E391" s="48">
        <f>+'JULIO 24'!E391+'AGOSTO 24'!E391+'SEPTIEMBRE 24'!E391</f>
        <v>4317.24</v>
      </c>
      <c r="F391" s="48">
        <f>+'JULIO 24'!F391+'AGOSTO 24'!F391+'SEPTIEMBRE 24'!F391</f>
        <v>19078.53</v>
      </c>
      <c r="G391" s="48">
        <f>+'JULIO 24'!G391+'AGOSTO 24'!G391+'SEPTIEMBRE 24'!G391</f>
        <v>4425.3899999999994</v>
      </c>
      <c r="H391" s="48">
        <f>+'JULIO 24'!H391+'AGOSTO 24'!H391+'SEPTIEMBRE 24'!H391</f>
        <v>1844.44</v>
      </c>
      <c r="I391" s="48">
        <f>+'JULIO 24'!I391+'AGOSTO 24'!I391+'SEPTIEMBRE 24'!I391</f>
        <v>3500.12</v>
      </c>
      <c r="J391" s="48">
        <f>+'JULIO 24'!J391+'AGOSTO 24'!J391+'SEPTIEMBRE 24'!J391</f>
        <v>1016.52</v>
      </c>
      <c r="K391" s="48">
        <f>+'JULIO 24'!K391+'AGOSTO 24'!K391+'SEPTIEMBRE 24'!K391</f>
        <v>168.82</v>
      </c>
      <c r="L391" s="48">
        <f>+'JULIO 24'!L391+'AGOSTO 24'!L391+'SEPTIEMBRE 24'!L391</f>
        <v>0</v>
      </c>
      <c r="M391" s="48">
        <f>+'JULIO 24'!M391+'AGOSTO 24'!M391+'SEPTIEMBRE 24'!M391</f>
        <v>0</v>
      </c>
      <c r="N391" s="53">
        <f t="shared" si="5"/>
        <v>428807.52</v>
      </c>
    </row>
    <row r="392" spans="1:14" x14ac:dyDescent="0.25">
      <c r="A392" s="5" t="s">
        <v>778</v>
      </c>
      <c r="B392" s="6" t="s">
        <v>779</v>
      </c>
      <c r="C392" s="48">
        <f>+'JULIO 24'!C392+'AGOSTO 24'!C392+'SEPTIEMBRE 24'!C392</f>
        <v>969244.92</v>
      </c>
      <c r="D392" s="48">
        <f>+'JULIO 24'!D392+'AGOSTO 24'!D392+'SEPTIEMBRE 24'!D392</f>
        <v>181773</v>
      </c>
      <c r="E392" s="48">
        <f>+'JULIO 24'!E392+'AGOSTO 24'!E392+'SEPTIEMBRE 24'!E392</f>
        <v>12555.2</v>
      </c>
      <c r="F392" s="48">
        <f>+'JULIO 24'!F392+'AGOSTO 24'!F392+'SEPTIEMBRE 24'!F392</f>
        <v>73673.51999999999</v>
      </c>
      <c r="G392" s="48">
        <f>+'JULIO 24'!G392+'AGOSTO 24'!G392+'SEPTIEMBRE 24'!G392</f>
        <v>36126.080000000002</v>
      </c>
      <c r="H392" s="48">
        <f>+'JULIO 24'!H392+'AGOSTO 24'!H392+'SEPTIEMBRE 24'!H392</f>
        <v>7706.0300000000007</v>
      </c>
      <c r="I392" s="48">
        <f>+'JULIO 24'!I392+'AGOSTO 24'!I392+'SEPTIEMBRE 24'!I392</f>
        <v>24799.67</v>
      </c>
      <c r="J392" s="48">
        <f>+'JULIO 24'!J392+'AGOSTO 24'!J392+'SEPTIEMBRE 24'!J392</f>
        <v>2048.3999999999996</v>
      </c>
      <c r="K392" s="48">
        <f>+'JULIO 24'!K392+'AGOSTO 24'!K392+'SEPTIEMBRE 24'!K392</f>
        <v>1030.77</v>
      </c>
      <c r="L392" s="48">
        <f>+'JULIO 24'!L392+'AGOSTO 24'!L392+'SEPTIEMBRE 24'!L392</f>
        <v>125241</v>
      </c>
      <c r="M392" s="48">
        <f>+'JULIO 24'!M392+'AGOSTO 24'!M392+'SEPTIEMBRE 24'!M392</f>
        <v>0</v>
      </c>
      <c r="N392" s="53">
        <f t="shared" si="5"/>
        <v>1434198.5899999999</v>
      </c>
    </row>
    <row r="393" spans="1:14" x14ac:dyDescent="0.25">
      <c r="A393" s="5" t="s">
        <v>780</v>
      </c>
      <c r="B393" s="6" t="s">
        <v>781</v>
      </c>
      <c r="C393" s="48">
        <f>+'JULIO 24'!C393+'AGOSTO 24'!C393+'SEPTIEMBRE 24'!C393</f>
        <v>23185564.689999998</v>
      </c>
      <c r="D393" s="48">
        <f>+'JULIO 24'!D393+'AGOSTO 24'!D393+'SEPTIEMBRE 24'!D393</f>
        <v>3946341.24</v>
      </c>
      <c r="E393" s="48">
        <f>+'JULIO 24'!E393+'AGOSTO 24'!E393+'SEPTIEMBRE 24'!E393</f>
        <v>234549.16999999998</v>
      </c>
      <c r="F393" s="48">
        <f>+'JULIO 24'!F393+'AGOSTO 24'!F393+'SEPTIEMBRE 24'!F393</f>
        <v>1811732.0199999998</v>
      </c>
      <c r="G393" s="48">
        <f>+'JULIO 24'!G393+'AGOSTO 24'!G393+'SEPTIEMBRE 24'!G393</f>
        <v>732793.16999999993</v>
      </c>
      <c r="H393" s="48">
        <f>+'JULIO 24'!H393+'AGOSTO 24'!H393+'SEPTIEMBRE 24'!H393</f>
        <v>204277.53999999998</v>
      </c>
      <c r="I393" s="48">
        <f>+'JULIO 24'!I393+'AGOSTO 24'!I393+'SEPTIEMBRE 24'!I393</f>
        <v>620186.46</v>
      </c>
      <c r="J393" s="48">
        <f>+'JULIO 24'!J393+'AGOSTO 24'!J393+'SEPTIEMBRE 24'!J393</f>
        <v>35825.159999999996</v>
      </c>
      <c r="K393" s="48">
        <f>+'JULIO 24'!K393+'AGOSTO 24'!K393+'SEPTIEMBRE 24'!K393</f>
        <v>31350.61</v>
      </c>
      <c r="L393" s="48">
        <f>+'JULIO 24'!L393+'AGOSTO 24'!L393+'SEPTIEMBRE 24'!L393</f>
        <v>0</v>
      </c>
      <c r="M393" s="48">
        <f>+'JULIO 24'!M393+'AGOSTO 24'!M393+'SEPTIEMBRE 24'!M393</f>
        <v>0</v>
      </c>
      <c r="N393" s="53">
        <f t="shared" ref="N393:N456" si="6">SUM(C393:M393)</f>
        <v>30802620.059999999</v>
      </c>
    </row>
    <row r="394" spans="1:14" x14ac:dyDescent="0.25">
      <c r="A394" s="5" t="s">
        <v>782</v>
      </c>
      <c r="B394" s="6" t="s">
        <v>783</v>
      </c>
      <c r="C394" s="48">
        <f>+'JULIO 24'!C394+'AGOSTO 24'!C394+'SEPTIEMBRE 24'!C394</f>
        <v>4592778.68</v>
      </c>
      <c r="D394" s="48">
        <f>+'JULIO 24'!D394+'AGOSTO 24'!D394+'SEPTIEMBRE 24'!D394</f>
        <v>882923.67999999993</v>
      </c>
      <c r="E394" s="48">
        <f>+'JULIO 24'!E394+'AGOSTO 24'!E394+'SEPTIEMBRE 24'!E394</f>
        <v>51323.340000000004</v>
      </c>
      <c r="F394" s="48">
        <f>+'JULIO 24'!F394+'AGOSTO 24'!F394+'SEPTIEMBRE 24'!F394</f>
        <v>328861.42</v>
      </c>
      <c r="G394" s="48">
        <f>+'JULIO 24'!G394+'AGOSTO 24'!G394+'SEPTIEMBRE 24'!G394</f>
        <v>147078.82999999999</v>
      </c>
      <c r="H394" s="48">
        <f>+'JULIO 24'!H394+'AGOSTO 24'!H394+'SEPTIEMBRE 24'!H394</f>
        <v>35525.15</v>
      </c>
      <c r="I394" s="48">
        <f>+'JULIO 24'!I394+'AGOSTO 24'!I394+'SEPTIEMBRE 24'!I394</f>
        <v>105293.85</v>
      </c>
      <c r="J394" s="48">
        <f>+'JULIO 24'!J394+'AGOSTO 24'!J394+'SEPTIEMBRE 24'!J394</f>
        <v>8439.5399999999991</v>
      </c>
      <c r="K394" s="48">
        <f>+'JULIO 24'!K394+'AGOSTO 24'!K394+'SEPTIEMBRE 24'!K394</f>
        <v>4741.17</v>
      </c>
      <c r="L394" s="48">
        <f>+'JULIO 24'!L394+'AGOSTO 24'!L394+'SEPTIEMBRE 24'!L394</f>
        <v>0</v>
      </c>
      <c r="M394" s="48">
        <f>+'JULIO 24'!M394+'AGOSTO 24'!M394+'SEPTIEMBRE 24'!M394</f>
        <v>0</v>
      </c>
      <c r="N394" s="53">
        <f t="shared" si="6"/>
        <v>6156965.6599999992</v>
      </c>
    </row>
    <row r="395" spans="1:14" x14ac:dyDescent="0.25">
      <c r="A395" s="5" t="s">
        <v>784</v>
      </c>
      <c r="B395" s="6" t="s">
        <v>785</v>
      </c>
      <c r="C395" s="48">
        <f>+'JULIO 24'!C395+'AGOSTO 24'!C395+'SEPTIEMBRE 24'!C395</f>
        <v>706882.89</v>
      </c>
      <c r="D395" s="48">
        <f>+'JULIO 24'!D395+'AGOSTO 24'!D395+'SEPTIEMBRE 24'!D395</f>
        <v>343444.27</v>
      </c>
      <c r="E395" s="48">
        <f>+'JULIO 24'!E395+'AGOSTO 24'!E395+'SEPTIEMBRE 24'!E395</f>
        <v>8820.380000000001</v>
      </c>
      <c r="F395" s="48">
        <f>+'JULIO 24'!F395+'AGOSTO 24'!F395+'SEPTIEMBRE 24'!F395</f>
        <v>51675.18</v>
      </c>
      <c r="G395" s="48">
        <f>+'JULIO 24'!G395+'AGOSTO 24'!G395+'SEPTIEMBRE 24'!G395</f>
        <v>21401.79</v>
      </c>
      <c r="H395" s="48">
        <f>+'JULIO 24'!H395+'AGOSTO 24'!H395+'SEPTIEMBRE 24'!H395</f>
        <v>5424.77</v>
      </c>
      <c r="I395" s="48">
        <f>+'JULIO 24'!I395+'AGOSTO 24'!I395+'SEPTIEMBRE 24'!I395</f>
        <v>15785.550000000001</v>
      </c>
      <c r="J395" s="48">
        <f>+'JULIO 24'!J395+'AGOSTO 24'!J395+'SEPTIEMBRE 24'!J395</f>
        <v>1497.1200000000001</v>
      </c>
      <c r="K395" s="48">
        <f>+'JULIO 24'!K395+'AGOSTO 24'!K395+'SEPTIEMBRE 24'!K395</f>
        <v>702.01</v>
      </c>
      <c r="L395" s="48">
        <f>+'JULIO 24'!L395+'AGOSTO 24'!L395+'SEPTIEMBRE 24'!L395</f>
        <v>0</v>
      </c>
      <c r="M395" s="48">
        <f>+'JULIO 24'!M395+'AGOSTO 24'!M395+'SEPTIEMBRE 24'!M395</f>
        <v>0</v>
      </c>
      <c r="N395" s="53">
        <f t="shared" si="6"/>
        <v>1155633.9600000002</v>
      </c>
    </row>
    <row r="396" spans="1:14" x14ac:dyDescent="0.25">
      <c r="A396" s="5" t="s">
        <v>786</v>
      </c>
      <c r="B396" s="6" t="s">
        <v>787</v>
      </c>
      <c r="C396" s="48">
        <f>+'JULIO 24'!C396+'AGOSTO 24'!C396+'SEPTIEMBRE 24'!C396</f>
        <v>680930.14</v>
      </c>
      <c r="D396" s="48">
        <f>+'JULIO 24'!D396+'AGOSTO 24'!D396+'SEPTIEMBRE 24'!D396</f>
        <v>539371.44000000006</v>
      </c>
      <c r="E396" s="48">
        <f>+'JULIO 24'!E396+'AGOSTO 24'!E396+'SEPTIEMBRE 24'!E396</f>
        <v>9432.2999999999993</v>
      </c>
      <c r="F396" s="48">
        <f>+'JULIO 24'!F396+'AGOSTO 24'!F396+'SEPTIEMBRE 24'!F396</f>
        <v>49636.060000000005</v>
      </c>
      <c r="G396" s="48">
        <f>+'JULIO 24'!G396+'AGOSTO 24'!G396+'SEPTIEMBRE 24'!G396</f>
        <v>21380.05</v>
      </c>
      <c r="H396" s="48">
        <f>+'JULIO 24'!H396+'AGOSTO 24'!H396+'SEPTIEMBRE 24'!H396</f>
        <v>5019.24</v>
      </c>
      <c r="I396" s="48">
        <f>+'JULIO 24'!I396+'AGOSTO 24'!I396+'SEPTIEMBRE 24'!I396</f>
        <v>14517.44</v>
      </c>
      <c r="J396" s="48">
        <f>+'JULIO 24'!J396+'AGOSTO 24'!J396+'SEPTIEMBRE 24'!J396</f>
        <v>1642.62</v>
      </c>
      <c r="K396" s="48">
        <f>+'JULIO 24'!K396+'AGOSTO 24'!K396+'SEPTIEMBRE 24'!K396</f>
        <v>602.64</v>
      </c>
      <c r="L396" s="48">
        <f>+'JULIO 24'!L396+'AGOSTO 24'!L396+'SEPTIEMBRE 24'!L396</f>
        <v>30534</v>
      </c>
      <c r="M396" s="48">
        <f>+'JULIO 24'!M396+'AGOSTO 24'!M396+'SEPTIEMBRE 24'!M396</f>
        <v>0</v>
      </c>
      <c r="N396" s="53">
        <f t="shared" si="6"/>
        <v>1353065.9300000002</v>
      </c>
    </row>
    <row r="397" spans="1:14" x14ac:dyDescent="0.25">
      <c r="A397" s="5" t="s">
        <v>788</v>
      </c>
      <c r="B397" s="6" t="s">
        <v>789</v>
      </c>
      <c r="C397" s="48">
        <f>+'JULIO 24'!C397+'AGOSTO 24'!C397+'SEPTIEMBRE 24'!C397</f>
        <v>477280.03</v>
      </c>
      <c r="D397" s="48">
        <f>+'JULIO 24'!D397+'AGOSTO 24'!D397+'SEPTIEMBRE 24'!D397</f>
        <v>228873.63</v>
      </c>
      <c r="E397" s="48">
        <f>+'JULIO 24'!E397+'AGOSTO 24'!E397+'SEPTIEMBRE 24'!E397</f>
        <v>7644.2</v>
      </c>
      <c r="F397" s="48">
        <f>+'JULIO 24'!F397+'AGOSTO 24'!F397+'SEPTIEMBRE 24'!F397</f>
        <v>31649.24</v>
      </c>
      <c r="G397" s="48">
        <f>+'JULIO 24'!G397+'AGOSTO 24'!G397+'SEPTIEMBRE 24'!G397</f>
        <v>6853.56</v>
      </c>
      <c r="H397" s="48">
        <f>+'JULIO 24'!H397+'AGOSTO 24'!H397+'SEPTIEMBRE 24'!H397</f>
        <v>2915.46</v>
      </c>
      <c r="I397" s="48">
        <f>+'JULIO 24'!I397+'AGOSTO 24'!I397+'SEPTIEMBRE 24'!I397</f>
        <v>5097.97</v>
      </c>
      <c r="J397" s="48">
        <f>+'JULIO 24'!J397+'AGOSTO 24'!J397+'SEPTIEMBRE 24'!J397</f>
        <v>1506.81</v>
      </c>
      <c r="K397" s="48">
        <f>+'JULIO 24'!K397+'AGOSTO 24'!K397+'SEPTIEMBRE 24'!K397</f>
        <v>234.06</v>
      </c>
      <c r="L397" s="48">
        <f>+'JULIO 24'!L397+'AGOSTO 24'!L397+'SEPTIEMBRE 24'!L397</f>
        <v>48192</v>
      </c>
      <c r="M397" s="48">
        <f>+'JULIO 24'!M397+'AGOSTO 24'!M397+'SEPTIEMBRE 24'!M397</f>
        <v>0</v>
      </c>
      <c r="N397" s="53">
        <f t="shared" si="6"/>
        <v>810246.96000000008</v>
      </c>
    </row>
    <row r="398" spans="1:14" x14ac:dyDescent="0.25">
      <c r="A398" s="5" t="s">
        <v>790</v>
      </c>
      <c r="B398" s="6" t="s">
        <v>791</v>
      </c>
      <c r="C398" s="48">
        <f>+'JULIO 24'!C398+'AGOSTO 24'!C398+'SEPTIEMBRE 24'!C398</f>
        <v>14476430.190000001</v>
      </c>
      <c r="D398" s="48">
        <f>+'JULIO 24'!D398+'AGOSTO 24'!D398+'SEPTIEMBRE 24'!D398</f>
        <v>2980553.83</v>
      </c>
      <c r="E398" s="48">
        <f>+'JULIO 24'!E398+'AGOSTO 24'!E398+'SEPTIEMBRE 24'!E398</f>
        <v>160412.88</v>
      </c>
      <c r="F398" s="48">
        <f>+'JULIO 24'!F398+'AGOSTO 24'!F398+'SEPTIEMBRE 24'!F398</f>
        <v>1323885.7900000003</v>
      </c>
      <c r="G398" s="48">
        <f>+'JULIO 24'!G398+'AGOSTO 24'!G398+'SEPTIEMBRE 24'!G398</f>
        <v>363076.78</v>
      </c>
      <c r="H398" s="48">
        <f>+'JULIO 24'!H398+'AGOSTO 24'!H398+'SEPTIEMBRE 24'!H398</f>
        <v>149287.16999999998</v>
      </c>
      <c r="I398" s="48">
        <f>+'JULIO 24'!I398+'AGOSTO 24'!I398+'SEPTIEMBRE 24'!I398</f>
        <v>412124.04000000004</v>
      </c>
      <c r="J398" s="48">
        <f>+'JULIO 24'!J398+'AGOSTO 24'!J398+'SEPTIEMBRE 24'!J398</f>
        <v>18154.98</v>
      </c>
      <c r="K398" s="48">
        <f>+'JULIO 24'!K398+'AGOSTO 24'!K398+'SEPTIEMBRE 24'!K398</f>
        <v>25511.3</v>
      </c>
      <c r="L398" s="48">
        <f>+'JULIO 24'!L398+'AGOSTO 24'!L398+'SEPTIEMBRE 24'!L398</f>
        <v>251473</v>
      </c>
      <c r="M398" s="48">
        <f>+'JULIO 24'!M398+'AGOSTO 24'!M398+'SEPTIEMBRE 24'!M398</f>
        <v>0</v>
      </c>
      <c r="N398" s="53">
        <f t="shared" si="6"/>
        <v>20160909.960000005</v>
      </c>
    </row>
    <row r="399" spans="1:14" x14ac:dyDescent="0.25">
      <c r="A399" s="5" t="s">
        <v>792</v>
      </c>
      <c r="B399" s="6" t="s">
        <v>793</v>
      </c>
      <c r="C399" s="48">
        <f>+'JULIO 24'!C399+'AGOSTO 24'!C399+'SEPTIEMBRE 24'!C399</f>
        <v>819942.12000000011</v>
      </c>
      <c r="D399" s="48">
        <f>+'JULIO 24'!D399+'AGOSTO 24'!D399+'SEPTIEMBRE 24'!D399</f>
        <v>322770.56000000006</v>
      </c>
      <c r="E399" s="48">
        <f>+'JULIO 24'!E399+'AGOSTO 24'!E399+'SEPTIEMBRE 24'!E399</f>
        <v>11134.32</v>
      </c>
      <c r="F399" s="48">
        <f>+'JULIO 24'!F399+'AGOSTO 24'!F399+'SEPTIEMBRE 24'!F399</f>
        <v>60188.23</v>
      </c>
      <c r="G399" s="48">
        <f>+'JULIO 24'!G399+'AGOSTO 24'!G399+'SEPTIEMBRE 24'!G399</f>
        <v>26215.71</v>
      </c>
      <c r="H399" s="48">
        <f>+'JULIO 24'!H399+'AGOSTO 24'!H399+'SEPTIEMBRE 24'!H399</f>
        <v>6144.85</v>
      </c>
      <c r="I399" s="48">
        <f>+'JULIO 24'!I399+'AGOSTO 24'!I399+'SEPTIEMBRE 24'!I399</f>
        <v>17787.27</v>
      </c>
      <c r="J399" s="48">
        <f>+'JULIO 24'!J399+'AGOSTO 24'!J399+'SEPTIEMBRE 24'!J399</f>
        <v>1926.69</v>
      </c>
      <c r="K399" s="48">
        <f>+'JULIO 24'!K399+'AGOSTO 24'!K399+'SEPTIEMBRE 24'!K399</f>
        <v>757.46</v>
      </c>
      <c r="L399" s="48">
        <f>+'JULIO 24'!L399+'AGOSTO 24'!L399+'SEPTIEMBRE 24'!L399</f>
        <v>12152</v>
      </c>
      <c r="M399" s="48">
        <f>+'JULIO 24'!M399+'AGOSTO 24'!M399+'SEPTIEMBRE 24'!M399</f>
        <v>0</v>
      </c>
      <c r="N399" s="53">
        <f t="shared" si="6"/>
        <v>1279019.2100000002</v>
      </c>
    </row>
    <row r="400" spans="1:14" x14ac:dyDescent="0.25">
      <c r="A400" s="5" t="s">
        <v>794</v>
      </c>
      <c r="B400" s="6" t="s">
        <v>795</v>
      </c>
      <c r="C400" s="48">
        <f>+'JULIO 24'!C400+'AGOSTO 24'!C400+'SEPTIEMBRE 24'!C400</f>
        <v>1454212</v>
      </c>
      <c r="D400" s="48">
        <f>+'JULIO 24'!D400+'AGOSTO 24'!D400+'SEPTIEMBRE 24'!D400</f>
        <v>691941.78</v>
      </c>
      <c r="E400" s="48">
        <f>+'JULIO 24'!E400+'AGOSTO 24'!E400+'SEPTIEMBRE 24'!E400</f>
        <v>18524.150000000001</v>
      </c>
      <c r="F400" s="48">
        <f>+'JULIO 24'!F400+'AGOSTO 24'!F400+'SEPTIEMBRE 24'!F400</f>
        <v>109433.60999999999</v>
      </c>
      <c r="G400" s="48">
        <f>+'JULIO 24'!G400+'AGOSTO 24'!G400+'SEPTIEMBRE 24'!G400</f>
        <v>51805.460000000006</v>
      </c>
      <c r="H400" s="48">
        <f>+'JULIO 24'!H400+'AGOSTO 24'!H400+'SEPTIEMBRE 24'!H400</f>
        <v>11491.740000000002</v>
      </c>
      <c r="I400" s="48">
        <f>+'JULIO 24'!I400+'AGOSTO 24'!I400+'SEPTIEMBRE 24'!I400</f>
        <v>35674.44</v>
      </c>
      <c r="J400" s="48">
        <f>+'JULIO 24'!J400+'AGOSTO 24'!J400+'SEPTIEMBRE 24'!J400</f>
        <v>3096.4800000000005</v>
      </c>
      <c r="K400" s="48">
        <f>+'JULIO 24'!K400+'AGOSTO 24'!K400+'SEPTIEMBRE 24'!K400</f>
        <v>1531.44</v>
      </c>
      <c r="L400" s="48">
        <f>+'JULIO 24'!L400+'AGOSTO 24'!L400+'SEPTIEMBRE 24'!L400</f>
        <v>84466</v>
      </c>
      <c r="M400" s="48">
        <f>+'JULIO 24'!M400+'AGOSTO 24'!M400+'SEPTIEMBRE 24'!M400</f>
        <v>0</v>
      </c>
      <c r="N400" s="53">
        <f t="shared" si="6"/>
        <v>2462177.1</v>
      </c>
    </row>
    <row r="401" spans="1:14" x14ac:dyDescent="0.25">
      <c r="A401" s="5" t="s">
        <v>796</v>
      </c>
      <c r="B401" s="6" t="s">
        <v>797</v>
      </c>
      <c r="C401" s="48">
        <f>+'JULIO 24'!C401+'AGOSTO 24'!C401+'SEPTIEMBRE 24'!C401</f>
        <v>948564.66999999993</v>
      </c>
      <c r="D401" s="48">
        <f>+'JULIO 24'!D401+'AGOSTO 24'!D401+'SEPTIEMBRE 24'!D401</f>
        <v>334792.52</v>
      </c>
      <c r="E401" s="48">
        <f>+'JULIO 24'!E401+'AGOSTO 24'!E401+'SEPTIEMBRE 24'!E401</f>
        <v>12006.73</v>
      </c>
      <c r="F401" s="48">
        <f>+'JULIO 24'!F401+'AGOSTO 24'!F401+'SEPTIEMBRE 24'!F401</f>
        <v>72532.33</v>
      </c>
      <c r="G401" s="48">
        <f>+'JULIO 24'!G401+'AGOSTO 24'!G401+'SEPTIEMBRE 24'!G401</f>
        <v>31269.390000000003</v>
      </c>
      <c r="H401" s="48">
        <f>+'JULIO 24'!H401+'AGOSTO 24'!H401+'SEPTIEMBRE 24'!H401</f>
        <v>7647.59</v>
      </c>
      <c r="I401" s="48">
        <f>+'JULIO 24'!I401+'AGOSTO 24'!I401+'SEPTIEMBRE 24'!I401</f>
        <v>23102.079999999998</v>
      </c>
      <c r="J401" s="48">
        <f>+'JULIO 24'!J401+'AGOSTO 24'!J401+'SEPTIEMBRE 24'!J401</f>
        <v>1901.46</v>
      </c>
      <c r="K401" s="48">
        <f>+'JULIO 24'!K401+'AGOSTO 24'!K401+'SEPTIEMBRE 24'!K401</f>
        <v>1043.98</v>
      </c>
      <c r="L401" s="48">
        <f>+'JULIO 24'!L401+'AGOSTO 24'!L401+'SEPTIEMBRE 24'!L401</f>
        <v>114311</v>
      </c>
      <c r="M401" s="48">
        <f>+'JULIO 24'!M401+'AGOSTO 24'!M401+'SEPTIEMBRE 24'!M401</f>
        <v>0</v>
      </c>
      <c r="N401" s="53">
        <f t="shared" si="6"/>
        <v>1547171.75</v>
      </c>
    </row>
    <row r="402" spans="1:14" x14ac:dyDescent="0.25">
      <c r="A402" s="5" t="s">
        <v>798</v>
      </c>
      <c r="B402" s="6" t="s">
        <v>799</v>
      </c>
      <c r="C402" s="48">
        <f>+'JULIO 24'!C402+'AGOSTO 24'!C402+'SEPTIEMBRE 24'!C402</f>
        <v>620342.14</v>
      </c>
      <c r="D402" s="48">
        <f>+'JULIO 24'!D402+'AGOSTO 24'!D402+'SEPTIEMBRE 24'!D402</f>
        <v>116890.79999999999</v>
      </c>
      <c r="E402" s="48">
        <f>+'JULIO 24'!E402+'AGOSTO 24'!E402+'SEPTIEMBRE 24'!E402</f>
        <v>8140.41</v>
      </c>
      <c r="F402" s="48">
        <f>+'JULIO 24'!F402+'AGOSTO 24'!F402+'SEPTIEMBRE 24'!F402</f>
        <v>47023.040000000001</v>
      </c>
      <c r="G402" s="48">
        <f>+'JULIO 24'!G402+'AGOSTO 24'!G402+'SEPTIEMBRE 24'!G402</f>
        <v>21011.489999999998</v>
      </c>
      <c r="H402" s="48">
        <f>+'JULIO 24'!H402+'AGOSTO 24'!H402+'SEPTIEMBRE 24'!H402</f>
        <v>4900.5</v>
      </c>
      <c r="I402" s="48">
        <f>+'JULIO 24'!I402+'AGOSTO 24'!I402+'SEPTIEMBRE 24'!I402</f>
        <v>14954.61</v>
      </c>
      <c r="J402" s="48">
        <f>+'JULIO 24'!J402+'AGOSTO 24'!J402+'SEPTIEMBRE 24'!J402</f>
        <v>1375.56</v>
      </c>
      <c r="K402" s="48">
        <f>+'JULIO 24'!K402+'AGOSTO 24'!K402+'SEPTIEMBRE 24'!K402</f>
        <v>648.70000000000005</v>
      </c>
      <c r="L402" s="48">
        <f>+'JULIO 24'!L402+'AGOSTO 24'!L402+'SEPTIEMBRE 24'!L402</f>
        <v>0</v>
      </c>
      <c r="M402" s="48">
        <f>+'JULIO 24'!M402+'AGOSTO 24'!M402+'SEPTIEMBRE 24'!M402</f>
        <v>0</v>
      </c>
      <c r="N402" s="53">
        <f t="shared" si="6"/>
        <v>835287.25</v>
      </c>
    </row>
    <row r="403" spans="1:14" x14ac:dyDescent="0.25">
      <c r="A403" s="5" t="s">
        <v>800</v>
      </c>
      <c r="B403" s="6" t="s">
        <v>801</v>
      </c>
      <c r="C403" s="48">
        <f>+'JULIO 24'!C403+'AGOSTO 24'!C403+'SEPTIEMBRE 24'!C403</f>
        <v>551452.68000000005</v>
      </c>
      <c r="D403" s="48">
        <f>+'JULIO 24'!D403+'AGOSTO 24'!D403+'SEPTIEMBRE 24'!D403</f>
        <v>174625.2</v>
      </c>
      <c r="E403" s="48">
        <f>+'JULIO 24'!E403+'AGOSTO 24'!E403+'SEPTIEMBRE 24'!E403</f>
        <v>8234.58</v>
      </c>
      <c r="F403" s="48">
        <f>+'JULIO 24'!F403+'AGOSTO 24'!F403+'SEPTIEMBRE 24'!F403</f>
        <v>37550.080000000002</v>
      </c>
      <c r="G403" s="48">
        <f>+'JULIO 24'!G403+'AGOSTO 24'!G403+'SEPTIEMBRE 24'!G403</f>
        <v>12685.64</v>
      </c>
      <c r="H403" s="48">
        <f>+'JULIO 24'!H403+'AGOSTO 24'!H403+'SEPTIEMBRE 24'!H403</f>
        <v>3612.19</v>
      </c>
      <c r="I403" s="48">
        <f>+'JULIO 24'!I403+'AGOSTO 24'!I403+'SEPTIEMBRE 24'!I403</f>
        <v>8418.5</v>
      </c>
      <c r="J403" s="48">
        <f>+'JULIO 24'!J403+'AGOSTO 24'!J403+'SEPTIEMBRE 24'!J403</f>
        <v>1575.9900000000002</v>
      </c>
      <c r="K403" s="48">
        <f>+'JULIO 24'!K403+'AGOSTO 24'!K403+'SEPTIEMBRE 24'!K403</f>
        <v>349.43</v>
      </c>
      <c r="L403" s="48">
        <f>+'JULIO 24'!L403+'AGOSTO 24'!L403+'SEPTIEMBRE 24'!L403</f>
        <v>0</v>
      </c>
      <c r="M403" s="48">
        <f>+'JULIO 24'!M403+'AGOSTO 24'!M403+'SEPTIEMBRE 24'!M403</f>
        <v>0</v>
      </c>
      <c r="N403" s="53">
        <f t="shared" si="6"/>
        <v>798504.29</v>
      </c>
    </row>
    <row r="404" spans="1:14" x14ac:dyDescent="0.25">
      <c r="A404" s="5" t="s">
        <v>802</v>
      </c>
      <c r="B404" s="6" t="s">
        <v>803</v>
      </c>
      <c r="C404" s="48">
        <f>+'JULIO 24'!C404+'AGOSTO 24'!C404+'SEPTIEMBRE 24'!C404</f>
        <v>812687.60999999987</v>
      </c>
      <c r="D404" s="48">
        <f>+'JULIO 24'!D404+'AGOSTO 24'!D404+'SEPTIEMBRE 24'!D404</f>
        <v>292763.01</v>
      </c>
      <c r="E404" s="48">
        <f>+'JULIO 24'!E404+'AGOSTO 24'!E404+'SEPTIEMBRE 24'!E404</f>
        <v>11189.61</v>
      </c>
      <c r="F404" s="48">
        <f>+'JULIO 24'!F404+'AGOSTO 24'!F404+'SEPTIEMBRE 24'!F404</f>
        <v>59544.639999999999</v>
      </c>
      <c r="G404" s="48">
        <f>+'JULIO 24'!G404+'AGOSTO 24'!G404+'SEPTIEMBRE 24'!G404</f>
        <v>25578.25</v>
      </c>
      <c r="H404" s="48">
        <f>+'JULIO 24'!H404+'AGOSTO 24'!H404+'SEPTIEMBRE 24'!H404</f>
        <v>6047.09</v>
      </c>
      <c r="I404" s="48">
        <f>+'JULIO 24'!I404+'AGOSTO 24'!I404+'SEPTIEMBRE 24'!I404</f>
        <v>17223.07</v>
      </c>
      <c r="J404" s="48">
        <f>+'JULIO 24'!J404+'AGOSTO 24'!J404+'SEPTIEMBRE 24'!J404</f>
        <v>1958.25</v>
      </c>
      <c r="K404" s="48">
        <f>+'JULIO 24'!K404+'AGOSTO 24'!K404+'SEPTIEMBRE 24'!K404</f>
        <v>735.99</v>
      </c>
      <c r="L404" s="48">
        <f>+'JULIO 24'!L404+'AGOSTO 24'!L404+'SEPTIEMBRE 24'!L404</f>
        <v>0</v>
      </c>
      <c r="M404" s="48">
        <f>+'JULIO 24'!M404+'AGOSTO 24'!M404+'SEPTIEMBRE 24'!M404</f>
        <v>0</v>
      </c>
      <c r="N404" s="53">
        <f t="shared" si="6"/>
        <v>1227727.52</v>
      </c>
    </row>
    <row r="405" spans="1:14" x14ac:dyDescent="0.25">
      <c r="A405" s="5" t="s">
        <v>804</v>
      </c>
      <c r="B405" s="6" t="s">
        <v>805</v>
      </c>
      <c r="C405" s="48">
        <f>+'JULIO 24'!C405+'AGOSTO 24'!C405+'SEPTIEMBRE 24'!C405</f>
        <v>12491580.74</v>
      </c>
      <c r="D405" s="48">
        <f>+'JULIO 24'!D405+'AGOSTO 24'!D405+'SEPTIEMBRE 24'!D405</f>
        <v>4068257.63</v>
      </c>
      <c r="E405" s="48">
        <f>+'JULIO 24'!E405+'AGOSTO 24'!E405+'SEPTIEMBRE 24'!E405</f>
        <v>131775.31</v>
      </c>
      <c r="F405" s="48">
        <f>+'JULIO 24'!F405+'AGOSTO 24'!F405+'SEPTIEMBRE 24'!F405</f>
        <v>1049047.73</v>
      </c>
      <c r="G405" s="48">
        <f>+'JULIO 24'!G405+'AGOSTO 24'!G405+'SEPTIEMBRE 24'!G405</f>
        <v>296104.43</v>
      </c>
      <c r="H405" s="48">
        <f>+'JULIO 24'!H405+'AGOSTO 24'!H405+'SEPTIEMBRE 24'!H405</f>
        <v>118163.51</v>
      </c>
      <c r="I405" s="48">
        <f>+'JULIO 24'!I405+'AGOSTO 24'!I405+'SEPTIEMBRE 24'!I405</f>
        <v>315684.28000000003</v>
      </c>
      <c r="J405" s="48">
        <f>+'JULIO 24'!J405+'AGOSTO 24'!J405+'SEPTIEMBRE 24'!J405</f>
        <v>16465.260000000002</v>
      </c>
      <c r="K405" s="48">
        <f>+'JULIO 24'!K405+'AGOSTO 24'!K405+'SEPTIEMBRE 24'!K405</f>
        <v>19099.29</v>
      </c>
      <c r="L405" s="48">
        <f>+'JULIO 24'!L405+'AGOSTO 24'!L405+'SEPTIEMBRE 24'!L405</f>
        <v>903977</v>
      </c>
      <c r="M405" s="48">
        <f>+'JULIO 24'!M405+'AGOSTO 24'!M405+'SEPTIEMBRE 24'!M405</f>
        <v>0</v>
      </c>
      <c r="N405" s="53">
        <f t="shared" si="6"/>
        <v>19410155.180000003</v>
      </c>
    </row>
    <row r="406" spans="1:14" x14ac:dyDescent="0.25">
      <c r="A406" s="5" t="s">
        <v>806</v>
      </c>
      <c r="B406" s="6" t="s">
        <v>807</v>
      </c>
      <c r="C406" s="48">
        <f>+'JULIO 24'!C406+'AGOSTO 24'!C406+'SEPTIEMBRE 24'!C406</f>
        <v>1229283.8600000001</v>
      </c>
      <c r="D406" s="48">
        <f>+'JULIO 24'!D406+'AGOSTO 24'!D406+'SEPTIEMBRE 24'!D406</f>
        <v>485123.81999999995</v>
      </c>
      <c r="E406" s="48">
        <f>+'JULIO 24'!E406+'AGOSTO 24'!E406+'SEPTIEMBRE 24'!E406</f>
        <v>14896.099999999999</v>
      </c>
      <c r="F406" s="48">
        <f>+'JULIO 24'!F406+'AGOSTO 24'!F406+'SEPTIEMBRE 24'!F406</f>
        <v>90846.719999999972</v>
      </c>
      <c r="G406" s="48">
        <f>+'JULIO 24'!G406+'AGOSTO 24'!G406+'SEPTIEMBRE 24'!G406</f>
        <v>36355.229999999996</v>
      </c>
      <c r="H406" s="48">
        <f>+'JULIO 24'!H406+'AGOSTO 24'!H406+'SEPTIEMBRE 24'!H406</f>
        <v>9638.2000000000007</v>
      </c>
      <c r="I406" s="48">
        <f>+'JULIO 24'!I406+'AGOSTO 24'!I406+'SEPTIEMBRE 24'!I406</f>
        <v>27677.11</v>
      </c>
      <c r="J406" s="48">
        <f>+'JULIO 24'!J406+'AGOSTO 24'!J406+'SEPTIEMBRE 24'!J406</f>
        <v>2410.7400000000002</v>
      </c>
      <c r="K406" s="48">
        <f>+'JULIO 24'!K406+'AGOSTO 24'!K406+'SEPTIEMBRE 24'!K406</f>
        <v>1286.58</v>
      </c>
      <c r="L406" s="48">
        <f>+'JULIO 24'!L406+'AGOSTO 24'!L406+'SEPTIEMBRE 24'!L406</f>
        <v>0</v>
      </c>
      <c r="M406" s="48">
        <f>+'JULIO 24'!M406+'AGOSTO 24'!M406+'SEPTIEMBRE 24'!M406</f>
        <v>0</v>
      </c>
      <c r="N406" s="53">
        <f t="shared" si="6"/>
        <v>1897518.3600000003</v>
      </c>
    </row>
    <row r="407" spans="1:14" x14ac:dyDescent="0.25">
      <c r="A407" s="5" t="s">
        <v>808</v>
      </c>
      <c r="B407" s="6" t="s">
        <v>809</v>
      </c>
      <c r="C407" s="48">
        <f>+'JULIO 24'!C407+'AGOSTO 24'!C407+'SEPTIEMBRE 24'!C407</f>
        <v>8951861.8399999999</v>
      </c>
      <c r="D407" s="48">
        <f>+'JULIO 24'!D407+'AGOSTO 24'!D407+'SEPTIEMBRE 24'!D407</f>
        <v>2411217.19</v>
      </c>
      <c r="E407" s="48">
        <f>+'JULIO 24'!E407+'AGOSTO 24'!E407+'SEPTIEMBRE 24'!E407</f>
        <v>89827.83</v>
      </c>
      <c r="F407" s="48">
        <f>+'JULIO 24'!F407+'AGOSTO 24'!F407+'SEPTIEMBRE 24'!F407</f>
        <v>793197.3600000001</v>
      </c>
      <c r="G407" s="48">
        <f>+'JULIO 24'!G407+'AGOSTO 24'!G407+'SEPTIEMBRE 24'!G407</f>
        <v>307278.92</v>
      </c>
      <c r="H407" s="48">
        <f>+'JULIO 24'!H407+'AGOSTO 24'!H407+'SEPTIEMBRE 24'!H407</f>
        <v>90676.67</v>
      </c>
      <c r="I407" s="48">
        <f>+'JULIO 24'!I407+'AGOSTO 24'!I407+'SEPTIEMBRE 24'!I407</f>
        <v>283580.13</v>
      </c>
      <c r="J407" s="48">
        <f>+'JULIO 24'!J407+'AGOSTO 24'!J407+'SEPTIEMBRE 24'!J407</f>
        <v>7905.9600000000009</v>
      </c>
      <c r="K407" s="48">
        <f>+'JULIO 24'!K407+'AGOSTO 24'!K407+'SEPTIEMBRE 24'!K407</f>
        <v>15475.630000000001</v>
      </c>
      <c r="L407" s="48">
        <f>+'JULIO 24'!L407+'AGOSTO 24'!L407+'SEPTIEMBRE 24'!L407</f>
        <v>98387</v>
      </c>
      <c r="M407" s="48">
        <f>+'JULIO 24'!M407+'AGOSTO 24'!M407+'SEPTIEMBRE 24'!M407</f>
        <v>0</v>
      </c>
      <c r="N407" s="53">
        <f t="shared" si="6"/>
        <v>13049408.530000001</v>
      </c>
    </row>
    <row r="408" spans="1:14" x14ac:dyDescent="0.25">
      <c r="A408" s="5" t="s">
        <v>810</v>
      </c>
      <c r="B408" s="6" t="s">
        <v>811</v>
      </c>
      <c r="C408" s="48">
        <f>+'JULIO 24'!C408+'AGOSTO 24'!C408+'SEPTIEMBRE 24'!C408</f>
        <v>639016.15</v>
      </c>
      <c r="D408" s="48">
        <f>+'JULIO 24'!D408+'AGOSTO 24'!D408+'SEPTIEMBRE 24'!D408</f>
        <v>218105.8</v>
      </c>
      <c r="E408" s="48">
        <f>+'JULIO 24'!E408+'AGOSTO 24'!E408+'SEPTIEMBRE 24'!E408</f>
        <v>7644.49</v>
      </c>
      <c r="F408" s="48">
        <f>+'JULIO 24'!F408+'AGOSTO 24'!F408+'SEPTIEMBRE 24'!F408</f>
        <v>42751.01</v>
      </c>
      <c r="G408" s="48">
        <f>+'JULIO 24'!G408+'AGOSTO 24'!G408+'SEPTIEMBRE 24'!G408</f>
        <v>12738.939999999999</v>
      </c>
      <c r="H408" s="48">
        <f>+'JULIO 24'!H408+'AGOSTO 24'!H408+'SEPTIEMBRE 24'!H408</f>
        <v>4444.17</v>
      </c>
      <c r="I408" s="48">
        <f>+'JULIO 24'!I408+'AGOSTO 24'!I408+'SEPTIEMBRE 24'!I408</f>
        <v>10338.25</v>
      </c>
      <c r="J408" s="48">
        <f>+'JULIO 24'!J408+'AGOSTO 24'!J408+'SEPTIEMBRE 24'!J408</f>
        <v>1312.9499999999998</v>
      </c>
      <c r="K408" s="48">
        <f>+'JULIO 24'!K408+'AGOSTO 24'!K408+'SEPTIEMBRE 24'!K408</f>
        <v>511.35</v>
      </c>
      <c r="L408" s="48">
        <f>+'JULIO 24'!L408+'AGOSTO 24'!L408+'SEPTIEMBRE 24'!L408</f>
        <v>0</v>
      </c>
      <c r="M408" s="48">
        <f>+'JULIO 24'!M408+'AGOSTO 24'!M408+'SEPTIEMBRE 24'!M408</f>
        <v>0</v>
      </c>
      <c r="N408" s="53">
        <f t="shared" si="6"/>
        <v>936863.10999999987</v>
      </c>
    </row>
    <row r="409" spans="1:14" x14ac:dyDescent="0.25">
      <c r="A409" s="5" t="s">
        <v>812</v>
      </c>
      <c r="B409" s="6" t="s">
        <v>813</v>
      </c>
      <c r="C409" s="48">
        <f>+'JULIO 24'!C409+'AGOSTO 24'!C409+'SEPTIEMBRE 24'!C409</f>
        <v>11532018.449999999</v>
      </c>
      <c r="D409" s="48">
        <f>+'JULIO 24'!D409+'AGOSTO 24'!D409+'SEPTIEMBRE 24'!D409</f>
        <v>2319108.9900000002</v>
      </c>
      <c r="E409" s="48">
        <f>+'JULIO 24'!E409+'AGOSTO 24'!E409+'SEPTIEMBRE 24'!E409</f>
        <v>112678.48999999999</v>
      </c>
      <c r="F409" s="48">
        <f>+'JULIO 24'!F409+'AGOSTO 24'!F409+'SEPTIEMBRE 24'!F409</f>
        <v>1098801.95</v>
      </c>
      <c r="G409" s="48">
        <f>+'JULIO 24'!G409+'AGOSTO 24'!G409+'SEPTIEMBRE 24'!G409</f>
        <v>200474.47000000003</v>
      </c>
      <c r="H409" s="48">
        <f>+'JULIO 24'!H409+'AGOSTO 24'!H409+'SEPTIEMBRE 24'!H409</f>
        <v>127597.5</v>
      </c>
      <c r="I409" s="48">
        <f>+'JULIO 24'!I409+'AGOSTO 24'!I409+'SEPTIEMBRE 24'!I409</f>
        <v>317407.31</v>
      </c>
      <c r="J409" s="48">
        <f>+'JULIO 24'!J409+'AGOSTO 24'!J409+'SEPTIEMBRE 24'!J409</f>
        <v>8169.87</v>
      </c>
      <c r="K409" s="48">
        <f>+'JULIO 24'!K409+'AGOSTO 24'!K409+'SEPTIEMBRE 24'!K409</f>
        <v>23006.41</v>
      </c>
      <c r="L409" s="48">
        <f>+'JULIO 24'!L409+'AGOSTO 24'!L409+'SEPTIEMBRE 24'!L409</f>
        <v>2218953</v>
      </c>
      <c r="M409" s="48">
        <f>+'JULIO 24'!M409+'AGOSTO 24'!M409+'SEPTIEMBRE 24'!M409</f>
        <v>0</v>
      </c>
      <c r="N409" s="53">
        <f t="shared" si="6"/>
        <v>17958216.439999998</v>
      </c>
    </row>
    <row r="410" spans="1:14" x14ac:dyDescent="0.25">
      <c r="A410" s="5" t="s">
        <v>814</v>
      </c>
      <c r="B410" s="6" t="s">
        <v>815</v>
      </c>
      <c r="C410" s="48">
        <f>+'JULIO 24'!C410+'AGOSTO 24'!C410+'SEPTIEMBRE 24'!C410</f>
        <v>351828.4</v>
      </c>
      <c r="D410" s="48">
        <f>+'JULIO 24'!D410+'AGOSTO 24'!D410+'SEPTIEMBRE 24'!D410</f>
        <v>122013.59999999999</v>
      </c>
      <c r="E410" s="48">
        <f>+'JULIO 24'!E410+'AGOSTO 24'!E410+'SEPTIEMBRE 24'!E410</f>
        <v>5277.78</v>
      </c>
      <c r="F410" s="48">
        <f>+'JULIO 24'!F410+'AGOSTO 24'!F410+'SEPTIEMBRE 24'!F410</f>
        <v>24177.399999999998</v>
      </c>
      <c r="G410" s="48">
        <f>+'JULIO 24'!G410+'AGOSTO 24'!G410+'SEPTIEMBRE 24'!G410</f>
        <v>8014.9</v>
      </c>
      <c r="H410" s="48">
        <f>+'JULIO 24'!H410+'AGOSTO 24'!H410+'SEPTIEMBRE 24'!H410</f>
        <v>2326.63</v>
      </c>
      <c r="I410" s="48">
        <f>+'JULIO 24'!I410+'AGOSTO 24'!I410+'SEPTIEMBRE 24'!I410</f>
        <v>5514.1399999999994</v>
      </c>
      <c r="J410" s="48">
        <f>+'JULIO 24'!J410+'AGOSTO 24'!J410+'SEPTIEMBRE 24'!J410</f>
        <v>994.89</v>
      </c>
      <c r="K410" s="48">
        <f>+'JULIO 24'!K410+'AGOSTO 24'!K410+'SEPTIEMBRE 24'!K410</f>
        <v>228.89</v>
      </c>
      <c r="L410" s="48">
        <f>+'JULIO 24'!L410+'AGOSTO 24'!L410+'SEPTIEMBRE 24'!L410</f>
        <v>0</v>
      </c>
      <c r="M410" s="48">
        <f>+'JULIO 24'!M410+'AGOSTO 24'!M410+'SEPTIEMBRE 24'!M410</f>
        <v>0</v>
      </c>
      <c r="N410" s="53">
        <f t="shared" si="6"/>
        <v>520376.63000000012</v>
      </c>
    </row>
    <row r="411" spans="1:14" x14ac:dyDescent="0.25">
      <c r="A411" s="5" t="s">
        <v>816</v>
      </c>
      <c r="B411" s="6" t="s">
        <v>817</v>
      </c>
      <c r="C411" s="48">
        <f>+'JULIO 24'!C411+'AGOSTO 24'!C411+'SEPTIEMBRE 24'!C411</f>
        <v>1223681.6000000001</v>
      </c>
      <c r="D411" s="48">
        <f>+'JULIO 24'!D411+'AGOSTO 24'!D411+'SEPTIEMBRE 24'!D411</f>
        <v>412409.23000000004</v>
      </c>
      <c r="E411" s="48">
        <f>+'JULIO 24'!E411+'AGOSTO 24'!E411+'SEPTIEMBRE 24'!E411</f>
        <v>13033.57</v>
      </c>
      <c r="F411" s="48">
        <f>+'JULIO 24'!F411+'AGOSTO 24'!F411+'SEPTIEMBRE 24'!F411</f>
        <v>106790.14000000001</v>
      </c>
      <c r="G411" s="48">
        <f>+'JULIO 24'!G411+'AGOSTO 24'!G411+'SEPTIEMBRE 24'!G411</f>
        <v>27449.8</v>
      </c>
      <c r="H411" s="48">
        <f>+'JULIO 24'!H411+'AGOSTO 24'!H411+'SEPTIEMBRE 24'!H411</f>
        <v>12033.65</v>
      </c>
      <c r="I411" s="48">
        <f>+'JULIO 24'!I411+'AGOSTO 24'!I411+'SEPTIEMBRE 24'!I411</f>
        <v>31749.07</v>
      </c>
      <c r="J411" s="48">
        <f>+'JULIO 24'!J411+'AGOSTO 24'!J411+'SEPTIEMBRE 24'!J411</f>
        <v>1390.71</v>
      </c>
      <c r="K411" s="48">
        <f>+'JULIO 24'!K411+'AGOSTO 24'!K411+'SEPTIEMBRE 24'!K411</f>
        <v>2002.1599999999999</v>
      </c>
      <c r="L411" s="48">
        <f>+'JULIO 24'!L411+'AGOSTO 24'!L411+'SEPTIEMBRE 24'!L411</f>
        <v>35539</v>
      </c>
      <c r="M411" s="48">
        <f>+'JULIO 24'!M411+'AGOSTO 24'!M411+'SEPTIEMBRE 24'!M411</f>
        <v>0</v>
      </c>
      <c r="N411" s="53">
        <f t="shared" si="6"/>
        <v>1866078.93</v>
      </c>
    </row>
    <row r="412" spans="1:14" x14ac:dyDescent="0.25">
      <c r="A412" s="5" t="s">
        <v>818</v>
      </c>
      <c r="B412" s="6" t="s">
        <v>819</v>
      </c>
      <c r="C412" s="48">
        <f>+'JULIO 24'!C412+'AGOSTO 24'!C412+'SEPTIEMBRE 24'!C412</f>
        <v>425866.70999999996</v>
      </c>
      <c r="D412" s="48">
        <f>+'JULIO 24'!D412+'AGOSTO 24'!D412+'SEPTIEMBRE 24'!D412</f>
        <v>198922.28000000003</v>
      </c>
      <c r="E412" s="48">
        <f>+'JULIO 24'!E412+'AGOSTO 24'!E412+'SEPTIEMBRE 24'!E412</f>
        <v>5611.99</v>
      </c>
      <c r="F412" s="48">
        <f>+'JULIO 24'!F412+'AGOSTO 24'!F412+'SEPTIEMBRE 24'!F412</f>
        <v>31594.090000000004</v>
      </c>
      <c r="G412" s="48">
        <f>+'JULIO 24'!G412+'AGOSTO 24'!G412+'SEPTIEMBRE 24'!G412</f>
        <v>5584.73</v>
      </c>
      <c r="H412" s="48">
        <f>+'JULIO 24'!H412+'AGOSTO 24'!H412+'SEPTIEMBRE 24'!H412</f>
        <v>3265.63</v>
      </c>
      <c r="I412" s="48">
        <f>+'JULIO 24'!I412+'AGOSTO 24'!I412+'SEPTIEMBRE 24'!I412</f>
        <v>6559.14</v>
      </c>
      <c r="J412" s="48">
        <f>+'JULIO 24'!J412+'AGOSTO 24'!J412+'SEPTIEMBRE 24'!J412</f>
        <v>941.06999999999994</v>
      </c>
      <c r="K412" s="48">
        <f>+'JULIO 24'!K412+'AGOSTO 24'!K412+'SEPTIEMBRE 24'!K412</f>
        <v>417.62</v>
      </c>
      <c r="L412" s="48">
        <f>+'JULIO 24'!L412+'AGOSTO 24'!L412+'SEPTIEMBRE 24'!L412</f>
        <v>0</v>
      </c>
      <c r="M412" s="48">
        <f>+'JULIO 24'!M412+'AGOSTO 24'!M412+'SEPTIEMBRE 24'!M412</f>
        <v>0</v>
      </c>
      <c r="N412" s="53">
        <f t="shared" si="6"/>
        <v>678763.25999999989</v>
      </c>
    </row>
    <row r="413" spans="1:14" x14ac:dyDescent="0.25">
      <c r="A413" s="5" t="s">
        <v>820</v>
      </c>
      <c r="B413" s="6" t="s">
        <v>821</v>
      </c>
      <c r="C413" s="48">
        <f>+'JULIO 24'!C413+'AGOSTO 24'!C413+'SEPTIEMBRE 24'!C413</f>
        <v>845433.03</v>
      </c>
      <c r="D413" s="48">
        <f>+'JULIO 24'!D413+'AGOSTO 24'!D413+'SEPTIEMBRE 24'!D413</f>
        <v>260718.86000000002</v>
      </c>
      <c r="E413" s="48">
        <f>+'JULIO 24'!E413+'AGOSTO 24'!E413+'SEPTIEMBRE 24'!E413</f>
        <v>9677.4</v>
      </c>
      <c r="F413" s="48">
        <f>+'JULIO 24'!F413+'AGOSTO 24'!F413+'SEPTIEMBRE 24'!F413</f>
        <v>67357.39</v>
      </c>
      <c r="G413" s="48">
        <f>+'JULIO 24'!G413+'AGOSTO 24'!G413+'SEPTIEMBRE 24'!G413</f>
        <v>13480.41</v>
      </c>
      <c r="H413" s="48">
        <f>+'JULIO 24'!H413+'AGOSTO 24'!H413+'SEPTIEMBRE 24'!H413</f>
        <v>7387.14</v>
      </c>
      <c r="I413" s="48">
        <f>+'JULIO 24'!I413+'AGOSTO 24'!I413+'SEPTIEMBRE 24'!I413</f>
        <v>16793.870000000003</v>
      </c>
      <c r="J413" s="48">
        <f>+'JULIO 24'!J413+'AGOSTO 24'!J413+'SEPTIEMBRE 24'!J413</f>
        <v>1490.5500000000002</v>
      </c>
      <c r="K413" s="48">
        <f>+'JULIO 24'!K413+'AGOSTO 24'!K413+'SEPTIEMBRE 24'!K413</f>
        <v>1107.42</v>
      </c>
      <c r="L413" s="48">
        <f>+'JULIO 24'!L413+'AGOSTO 24'!L413+'SEPTIEMBRE 24'!L413</f>
        <v>20453</v>
      </c>
      <c r="M413" s="48">
        <f>+'JULIO 24'!M413+'AGOSTO 24'!M413+'SEPTIEMBRE 24'!M413</f>
        <v>0</v>
      </c>
      <c r="N413" s="53">
        <f t="shared" si="6"/>
        <v>1243899.0699999998</v>
      </c>
    </row>
    <row r="414" spans="1:14" x14ac:dyDescent="0.25">
      <c r="A414" s="5" t="s">
        <v>822</v>
      </c>
      <c r="B414" s="6" t="s">
        <v>823</v>
      </c>
      <c r="C414" s="48">
        <f>+'JULIO 24'!C414+'AGOSTO 24'!C414+'SEPTIEMBRE 24'!C414</f>
        <v>4216402.7799999993</v>
      </c>
      <c r="D414" s="48">
        <f>+'JULIO 24'!D414+'AGOSTO 24'!D414+'SEPTIEMBRE 24'!D414</f>
        <v>759879.66</v>
      </c>
      <c r="E414" s="48">
        <f>+'JULIO 24'!E414+'AGOSTO 24'!E414+'SEPTIEMBRE 24'!E414</f>
        <v>52247.98</v>
      </c>
      <c r="F414" s="48">
        <f>+'JULIO 24'!F414+'AGOSTO 24'!F414+'SEPTIEMBRE 24'!F414</f>
        <v>324196.37</v>
      </c>
      <c r="G414" s="48">
        <f>+'JULIO 24'!G414+'AGOSTO 24'!G414+'SEPTIEMBRE 24'!G414</f>
        <v>174076.62</v>
      </c>
      <c r="H414" s="48">
        <f>+'JULIO 24'!H414+'AGOSTO 24'!H414+'SEPTIEMBRE 24'!H414</f>
        <v>34470.39</v>
      </c>
      <c r="I414" s="48">
        <f>+'JULIO 24'!I414+'AGOSTO 24'!I414+'SEPTIEMBRE 24'!I414</f>
        <v>112875.09999999999</v>
      </c>
      <c r="J414" s="48">
        <f>+'JULIO 24'!J414+'AGOSTO 24'!J414+'SEPTIEMBRE 24'!J414</f>
        <v>8281.11</v>
      </c>
      <c r="K414" s="48">
        <f>+'JULIO 24'!K414+'AGOSTO 24'!K414+'SEPTIEMBRE 24'!K414</f>
        <v>4791.8500000000004</v>
      </c>
      <c r="L414" s="48">
        <f>+'JULIO 24'!L414+'AGOSTO 24'!L414+'SEPTIEMBRE 24'!L414</f>
        <v>0</v>
      </c>
      <c r="M414" s="48">
        <f>+'JULIO 24'!M414+'AGOSTO 24'!M414+'SEPTIEMBRE 24'!M414</f>
        <v>0</v>
      </c>
      <c r="N414" s="53">
        <f t="shared" si="6"/>
        <v>5687221.8599999994</v>
      </c>
    </row>
    <row r="415" spans="1:14" x14ac:dyDescent="0.25">
      <c r="A415" s="5" t="s">
        <v>824</v>
      </c>
      <c r="B415" s="6" t="s">
        <v>825</v>
      </c>
      <c r="C415" s="48">
        <f>+'JULIO 24'!C415+'AGOSTO 24'!C415+'SEPTIEMBRE 24'!C415</f>
        <v>1770877.58</v>
      </c>
      <c r="D415" s="48">
        <f>+'JULIO 24'!D415+'AGOSTO 24'!D415+'SEPTIEMBRE 24'!D415</f>
        <v>216226.80000000002</v>
      </c>
      <c r="E415" s="48">
        <f>+'JULIO 24'!E415+'AGOSTO 24'!E415+'SEPTIEMBRE 24'!E415</f>
        <v>21504.79</v>
      </c>
      <c r="F415" s="48">
        <f>+'JULIO 24'!F415+'AGOSTO 24'!F415+'SEPTIEMBRE 24'!F415</f>
        <v>136507.46</v>
      </c>
      <c r="G415" s="48">
        <f>+'JULIO 24'!G415+'AGOSTO 24'!G415+'SEPTIEMBRE 24'!G415</f>
        <v>73125.960000000006</v>
      </c>
      <c r="H415" s="48">
        <f>+'JULIO 24'!H415+'AGOSTO 24'!H415+'SEPTIEMBRE 24'!H415</f>
        <v>14577.949999999999</v>
      </c>
      <c r="I415" s="48">
        <f>+'JULIO 24'!I415+'AGOSTO 24'!I415+'SEPTIEMBRE 24'!I415</f>
        <v>49781.770000000004</v>
      </c>
      <c r="J415" s="48">
        <f>+'JULIO 24'!J415+'AGOSTO 24'!J415+'SEPTIEMBRE 24'!J415</f>
        <v>3282.12</v>
      </c>
      <c r="K415" s="48">
        <f>+'JULIO 24'!K415+'AGOSTO 24'!K415+'SEPTIEMBRE 24'!K415</f>
        <v>2082.08</v>
      </c>
      <c r="L415" s="48">
        <f>+'JULIO 24'!L415+'AGOSTO 24'!L415+'SEPTIEMBRE 24'!L415</f>
        <v>50563</v>
      </c>
      <c r="M415" s="48">
        <f>+'JULIO 24'!M415+'AGOSTO 24'!M415+'SEPTIEMBRE 24'!M415</f>
        <v>0</v>
      </c>
      <c r="N415" s="53">
        <f t="shared" si="6"/>
        <v>2338529.5100000007</v>
      </c>
    </row>
    <row r="416" spans="1:14" x14ac:dyDescent="0.25">
      <c r="A416" s="5" t="s">
        <v>826</v>
      </c>
      <c r="B416" s="6" t="s">
        <v>827</v>
      </c>
      <c r="C416" s="48">
        <f>+'JULIO 24'!C416+'AGOSTO 24'!C416+'SEPTIEMBRE 24'!C416</f>
        <v>271129.87</v>
      </c>
      <c r="D416" s="48">
        <f>+'JULIO 24'!D416+'AGOSTO 24'!D416+'SEPTIEMBRE 24'!D416</f>
        <v>168636.36</v>
      </c>
      <c r="E416" s="48">
        <f>+'JULIO 24'!E416+'AGOSTO 24'!E416+'SEPTIEMBRE 24'!E416</f>
        <v>4020.98</v>
      </c>
      <c r="F416" s="48">
        <f>+'JULIO 24'!F416+'AGOSTO 24'!F416+'SEPTIEMBRE 24'!F416</f>
        <v>17707.099999999999</v>
      </c>
      <c r="G416" s="48">
        <f>+'JULIO 24'!G416+'AGOSTO 24'!G416+'SEPTIEMBRE 24'!G416</f>
        <v>3706.7799999999997</v>
      </c>
      <c r="H416" s="48">
        <f>+'JULIO 24'!H416+'AGOSTO 24'!H416+'SEPTIEMBRE 24'!H416</f>
        <v>1683.27</v>
      </c>
      <c r="I416" s="48">
        <f>+'JULIO 24'!I416+'AGOSTO 24'!I416+'SEPTIEMBRE 24'!I416</f>
        <v>2983.84</v>
      </c>
      <c r="J416" s="48">
        <f>+'JULIO 24'!J416+'AGOSTO 24'!J416+'SEPTIEMBRE 24'!J416</f>
        <v>788.52</v>
      </c>
      <c r="K416" s="48">
        <f>+'JULIO 24'!K416+'AGOSTO 24'!K416+'SEPTIEMBRE 24'!K416</f>
        <v>146.28</v>
      </c>
      <c r="L416" s="48">
        <f>+'JULIO 24'!L416+'AGOSTO 24'!L416+'SEPTIEMBRE 24'!L416</f>
        <v>10582</v>
      </c>
      <c r="M416" s="48">
        <f>+'JULIO 24'!M416+'AGOSTO 24'!M416+'SEPTIEMBRE 24'!M416</f>
        <v>0</v>
      </c>
      <c r="N416" s="53">
        <f t="shared" si="6"/>
        <v>481385.00000000006</v>
      </c>
    </row>
    <row r="417" spans="1:14" x14ac:dyDescent="0.25">
      <c r="A417" s="5" t="s">
        <v>828</v>
      </c>
      <c r="B417" s="6" t="s">
        <v>829</v>
      </c>
      <c r="C417" s="48">
        <f>+'JULIO 24'!C417+'AGOSTO 24'!C417+'SEPTIEMBRE 24'!C417</f>
        <v>5609254.71</v>
      </c>
      <c r="D417" s="48">
        <f>+'JULIO 24'!D417+'AGOSTO 24'!D417+'SEPTIEMBRE 24'!D417</f>
        <v>904731.65</v>
      </c>
      <c r="E417" s="48">
        <f>+'JULIO 24'!E417+'AGOSTO 24'!E417+'SEPTIEMBRE 24'!E417</f>
        <v>56690.81</v>
      </c>
      <c r="F417" s="48">
        <f>+'JULIO 24'!F417+'AGOSTO 24'!F417+'SEPTIEMBRE 24'!F417</f>
        <v>540866.29999999993</v>
      </c>
      <c r="G417" s="48">
        <f>+'JULIO 24'!G417+'AGOSTO 24'!G417+'SEPTIEMBRE 24'!G417</f>
        <v>64470.04</v>
      </c>
      <c r="H417" s="48">
        <f>+'JULIO 24'!H417+'AGOSTO 24'!H417+'SEPTIEMBRE 24'!H417</f>
        <v>62344.83</v>
      </c>
      <c r="I417" s="48">
        <f>+'JULIO 24'!I417+'AGOSTO 24'!I417+'SEPTIEMBRE 24'!I417</f>
        <v>142669.32</v>
      </c>
      <c r="J417" s="48">
        <f>+'JULIO 24'!J417+'AGOSTO 24'!J417+'SEPTIEMBRE 24'!J417</f>
        <v>3971.46</v>
      </c>
      <c r="K417" s="48">
        <f>+'JULIO 24'!K417+'AGOSTO 24'!K417+'SEPTIEMBRE 24'!K417</f>
        <v>11261.32</v>
      </c>
      <c r="L417" s="48">
        <f>+'JULIO 24'!L417+'AGOSTO 24'!L417+'SEPTIEMBRE 24'!L417</f>
        <v>0</v>
      </c>
      <c r="M417" s="48">
        <f>+'JULIO 24'!M417+'AGOSTO 24'!M417+'SEPTIEMBRE 24'!M417</f>
        <v>0</v>
      </c>
      <c r="N417" s="53">
        <f t="shared" si="6"/>
        <v>7396260.4400000004</v>
      </c>
    </row>
    <row r="418" spans="1:14" x14ac:dyDescent="0.25">
      <c r="A418" s="5" t="s">
        <v>830</v>
      </c>
      <c r="B418" s="6" t="s">
        <v>831</v>
      </c>
      <c r="C418" s="48">
        <f>+'JULIO 24'!C418+'AGOSTO 24'!C418+'SEPTIEMBRE 24'!C418</f>
        <v>845575.44</v>
      </c>
      <c r="D418" s="48">
        <f>+'JULIO 24'!D418+'AGOSTO 24'!D418+'SEPTIEMBRE 24'!D418</f>
        <v>406740.56</v>
      </c>
      <c r="E418" s="48">
        <f>+'JULIO 24'!E418+'AGOSTO 24'!E418+'SEPTIEMBRE 24'!E418</f>
        <v>11461.32</v>
      </c>
      <c r="F418" s="48">
        <f>+'JULIO 24'!F418+'AGOSTO 24'!F418+'SEPTIEMBRE 24'!F418</f>
        <v>63444.67</v>
      </c>
      <c r="G418" s="48">
        <f>+'JULIO 24'!G418+'AGOSTO 24'!G418+'SEPTIEMBRE 24'!G418</f>
        <v>25467.46</v>
      </c>
      <c r="H418" s="48">
        <f>+'JULIO 24'!H418+'AGOSTO 24'!H418+'SEPTIEMBRE 24'!H418</f>
        <v>6545.88</v>
      </c>
      <c r="I418" s="48">
        <f>+'JULIO 24'!I418+'AGOSTO 24'!I418+'SEPTIEMBRE 24'!I418</f>
        <v>18750.559999999998</v>
      </c>
      <c r="J418" s="48">
        <f>+'JULIO 24'!J418+'AGOSTO 24'!J418+'SEPTIEMBRE 24'!J418</f>
        <v>2100.8999999999996</v>
      </c>
      <c r="K418" s="48">
        <f>+'JULIO 24'!K418+'AGOSTO 24'!K418+'SEPTIEMBRE 24'!K418</f>
        <v>838.44999999999993</v>
      </c>
      <c r="L418" s="48">
        <f>+'JULIO 24'!L418+'AGOSTO 24'!L418+'SEPTIEMBRE 24'!L418</f>
        <v>28897</v>
      </c>
      <c r="M418" s="48">
        <f>+'JULIO 24'!M418+'AGOSTO 24'!M418+'SEPTIEMBRE 24'!M418</f>
        <v>0</v>
      </c>
      <c r="N418" s="53">
        <f t="shared" si="6"/>
        <v>1409822.2399999998</v>
      </c>
    </row>
    <row r="419" spans="1:14" x14ac:dyDescent="0.25">
      <c r="A419" s="5" t="s">
        <v>832</v>
      </c>
      <c r="B419" s="6" t="s">
        <v>833</v>
      </c>
      <c r="C419" s="48">
        <f>+'JULIO 24'!C419+'AGOSTO 24'!C419+'SEPTIEMBRE 24'!C419</f>
        <v>328661.67</v>
      </c>
      <c r="D419" s="48">
        <f>+'JULIO 24'!D419+'AGOSTO 24'!D419+'SEPTIEMBRE 24'!D419</f>
        <v>176244.84000000003</v>
      </c>
      <c r="E419" s="48">
        <f>+'JULIO 24'!E419+'AGOSTO 24'!E419+'SEPTIEMBRE 24'!E419</f>
        <v>5008.1499999999996</v>
      </c>
      <c r="F419" s="48">
        <f>+'JULIO 24'!F419+'AGOSTO 24'!F419+'SEPTIEMBRE 24'!F419</f>
        <v>22433.420000000002</v>
      </c>
      <c r="G419" s="48">
        <f>+'JULIO 24'!G419+'AGOSTO 24'!G419+'SEPTIEMBRE 24'!G419</f>
        <v>6675.51</v>
      </c>
      <c r="H419" s="48">
        <f>+'JULIO 24'!H419+'AGOSTO 24'!H419+'SEPTIEMBRE 24'!H419</f>
        <v>2136.9699999999998</v>
      </c>
      <c r="I419" s="48">
        <f>+'JULIO 24'!I419+'AGOSTO 24'!I419+'SEPTIEMBRE 24'!I419</f>
        <v>4772.67</v>
      </c>
      <c r="J419" s="48">
        <f>+'JULIO 24'!J419+'AGOSTO 24'!J419+'SEPTIEMBRE 24'!J419</f>
        <v>945.75</v>
      </c>
      <c r="K419" s="48">
        <f>+'JULIO 24'!K419+'AGOSTO 24'!K419+'SEPTIEMBRE 24'!K419</f>
        <v>202.55</v>
      </c>
      <c r="L419" s="48">
        <f>+'JULIO 24'!L419+'AGOSTO 24'!L419+'SEPTIEMBRE 24'!L419</f>
        <v>0</v>
      </c>
      <c r="M419" s="48">
        <f>+'JULIO 24'!M419+'AGOSTO 24'!M419+'SEPTIEMBRE 24'!M419</f>
        <v>0</v>
      </c>
      <c r="N419" s="53">
        <f t="shared" si="6"/>
        <v>547081.53000000014</v>
      </c>
    </row>
    <row r="420" spans="1:14" x14ac:dyDescent="0.25">
      <c r="A420" s="5" t="s">
        <v>834</v>
      </c>
      <c r="B420" s="6" t="s">
        <v>835</v>
      </c>
      <c r="C420" s="48">
        <f>+'JULIO 24'!C420+'AGOSTO 24'!C420+'SEPTIEMBRE 24'!C420</f>
        <v>1015751.6600000001</v>
      </c>
      <c r="D420" s="48">
        <f>+'JULIO 24'!D420+'AGOSTO 24'!D420+'SEPTIEMBRE 24'!D420</f>
        <v>204396.06</v>
      </c>
      <c r="E420" s="48">
        <f>+'JULIO 24'!E420+'AGOSTO 24'!E420+'SEPTIEMBRE 24'!E420</f>
        <v>11643.779999999999</v>
      </c>
      <c r="F420" s="48">
        <f>+'JULIO 24'!F420+'AGOSTO 24'!F420+'SEPTIEMBRE 24'!F420</f>
        <v>68007.950000000012</v>
      </c>
      <c r="G420" s="48">
        <f>+'JULIO 24'!G420+'AGOSTO 24'!G420+'SEPTIEMBRE 24'!G420</f>
        <v>24034.16</v>
      </c>
      <c r="H420" s="48">
        <f>+'JULIO 24'!H420+'AGOSTO 24'!H420+'SEPTIEMBRE 24'!H420</f>
        <v>7160.420000000001</v>
      </c>
      <c r="I420" s="48">
        <f>+'JULIO 24'!I420+'AGOSTO 24'!I420+'SEPTIEMBRE 24'!I420</f>
        <v>18154.28</v>
      </c>
      <c r="J420" s="48">
        <f>+'JULIO 24'!J420+'AGOSTO 24'!J420+'SEPTIEMBRE 24'!J420</f>
        <v>1902.5700000000002</v>
      </c>
      <c r="K420" s="48">
        <f>+'JULIO 24'!K420+'AGOSTO 24'!K420+'SEPTIEMBRE 24'!K420</f>
        <v>849.33999999999992</v>
      </c>
      <c r="L420" s="48">
        <f>+'JULIO 24'!L420+'AGOSTO 24'!L420+'SEPTIEMBRE 24'!L420</f>
        <v>22279</v>
      </c>
      <c r="M420" s="48">
        <f>+'JULIO 24'!M420+'AGOSTO 24'!M420+'SEPTIEMBRE 24'!M420</f>
        <v>0</v>
      </c>
      <c r="N420" s="53">
        <f t="shared" si="6"/>
        <v>1374179.2200000002</v>
      </c>
    </row>
    <row r="421" spans="1:14" x14ac:dyDescent="0.25">
      <c r="A421" s="5" t="s">
        <v>836</v>
      </c>
      <c r="B421" s="6" t="s">
        <v>837</v>
      </c>
      <c r="C421" s="48">
        <f>+'JULIO 24'!C421+'AGOSTO 24'!C421+'SEPTIEMBRE 24'!C421</f>
        <v>57123257.719999999</v>
      </c>
      <c r="D421" s="48">
        <f>+'JULIO 24'!D421+'AGOSTO 24'!D421+'SEPTIEMBRE 24'!D421</f>
        <v>8446310.290000001</v>
      </c>
      <c r="E421" s="48">
        <f>+'JULIO 24'!E421+'AGOSTO 24'!E421+'SEPTIEMBRE 24'!E421</f>
        <v>567151.9</v>
      </c>
      <c r="F421" s="48">
        <f>+'JULIO 24'!F421+'AGOSTO 24'!F421+'SEPTIEMBRE 24'!F421</f>
        <v>5187417.24</v>
      </c>
      <c r="G421" s="48">
        <f>+'JULIO 24'!G421+'AGOSTO 24'!G421+'SEPTIEMBRE 24'!G421</f>
        <v>373286.19</v>
      </c>
      <c r="H421" s="48">
        <f>+'JULIO 24'!H421+'AGOSTO 24'!H421+'SEPTIEMBRE 24'!H421</f>
        <v>599212.15</v>
      </c>
      <c r="I421" s="48">
        <f>+'JULIO 24'!I421+'AGOSTO 24'!I421+'SEPTIEMBRE 24'!I421</f>
        <v>1233745.96</v>
      </c>
      <c r="J421" s="48">
        <f>+'JULIO 24'!J421+'AGOSTO 24'!J421+'SEPTIEMBRE 24'!J421</f>
        <v>58140.509999999995</v>
      </c>
      <c r="K421" s="48">
        <f>+'JULIO 24'!K421+'AGOSTO 24'!K421+'SEPTIEMBRE 24'!K421</f>
        <v>104945.26</v>
      </c>
      <c r="L421" s="48">
        <f>+'JULIO 24'!L421+'AGOSTO 24'!L421+'SEPTIEMBRE 24'!L421</f>
        <v>5923287</v>
      </c>
      <c r="M421" s="48">
        <f>+'JULIO 24'!M421+'AGOSTO 24'!M421+'SEPTIEMBRE 24'!M421</f>
        <v>0</v>
      </c>
      <c r="N421" s="53">
        <f t="shared" si="6"/>
        <v>79616754.219999999</v>
      </c>
    </row>
    <row r="422" spans="1:14" x14ac:dyDescent="0.25">
      <c r="A422" s="5" t="s">
        <v>838</v>
      </c>
      <c r="B422" s="6" t="s">
        <v>839</v>
      </c>
      <c r="C422" s="48">
        <f>+'JULIO 24'!C422+'AGOSTO 24'!C422+'SEPTIEMBRE 24'!C422</f>
        <v>2299161.4900000002</v>
      </c>
      <c r="D422" s="48">
        <f>+'JULIO 24'!D422+'AGOSTO 24'!D422+'SEPTIEMBRE 24'!D422</f>
        <v>1081991.53</v>
      </c>
      <c r="E422" s="48">
        <f>+'JULIO 24'!E422+'AGOSTO 24'!E422+'SEPTIEMBRE 24'!E422</f>
        <v>26916.83</v>
      </c>
      <c r="F422" s="48">
        <f>+'JULIO 24'!F422+'AGOSTO 24'!F422+'SEPTIEMBRE 24'!F422</f>
        <v>181179.55000000002</v>
      </c>
      <c r="G422" s="48">
        <f>+'JULIO 24'!G422+'AGOSTO 24'!G422+'SEPTIEMBRE 24'!G422</f>
        <v>89386.450000000012</v>
      </c>
      <c r="H422" s="48">
        <f>+'JULIO 24'!H422+'AGOSTO 24'!H422+'SEPTIEMBRE 24'!H422</f>
        <v>19671.55</v>
      </c>
      <c r="I422" s="48">
        <f>+'JULIO 24'!I422+'AGOSTO 24'!I422+'SEPTIEMBRE 24'!I422</f>
        <v>65226.8</v>
      </c>
      <c r="J422" s="48">
        <f>+'JULIO 24'!J422+'AGOSTO 24'!J422+'SEPTIEMBRE 24'!J422</f>
        <v>4009.0499999999997</v>
      </c>
      <c r="K422" s="48">
        <f>+'JULIO 24'!K422+'AGOSTO 24'!K422+'SEPTIEMBRE 24'!K422</f>
        <v>2886.68</v>
      </c>
      <c r="L422" s="48">
        <f>+'JULIO 24'!L422+'AGOSTO 24'!L422+'SEPTIEMBRE 24'!L422</f>
        <v>0</v>
      </c>
      <c r="M422" s="48">
        <f>+'JULIO 24'!M422+'AGOSTO 24'!M422+'SEPTIEMBRE 24'!M422</f>
        <v>0</v>
      </c>
      <c r="N422" s="53">
        <f t="shared" si="6"/>
        <v>3770429.93</v>
      </c>
    </row>
    <row r="423" spans="1:14" x14ac:dyDescent="0.25">
      <c r="A423" s="5" t="s">
        <v>840</v>
      </c>
      <c r="B423" s="6" t="s">
        <v>841</v>
      </c>
      <c r="C423" s="48">
        <f>+'JULIO 24'!C423+'AGOSTO 24'!C423+'SEPTIEMBRE 24'!C423</f>
        <v>998454.95</v>
      </c>
      <c r="D423" s="48">
        <f>+'JULIO 24'!D423+'AGOSTO 24'!D423+'SEPTIEMBRE 24'!D423</f>
        <v>317729.31999999995</v>
      </c>
      <c r="E423" s="48">
        <f>+'JULIO 24'!E423+'AGOSTO 24'!E423+'SEPTIEMBRE 24'!E423</f>
        <v>12746.350000000002</v>
      </c>
      <c r="F423" s="48">
        <f>+'JULIO 24'!F423+'AGOSTO 24'!F423+'SEPTIEMBRE 24'!F423</f>
        <v>76284.100000000006</v>
      </c>
      <c r="G423" s="48">
        <f>+'JULIO 24'!G423+'AGOSTO 24'!G423+'SEPTIEMBRE 24'!G423</f>
        <v>36369.760000000002</v>
      </c>
      <c r="H423" s="48">
        <f>+'JULIO 24'!H423+'AGOSTO 24'!H423+'SEPTIEMBRE 24'!H423</f>
        <v>8024.77</v>
      </c>
      <c r="I423" s="48">
        <f>+'JULIO 24'!I423+'AGOSTO 24'!I423+'SEPTIEMBRE 24'!I423</f>
        <v>25656.239999999998</v>
      </c>
      <c r="J423" s="48">
        <f>+'JULIO 24'!J423+'AGOSTO 24'!J423+'SEPTIEMBRE 24'!J423</f>
        <v>2056.8000000000002</v>
      </c>
      <c r="K423" s="48">
        <f>+'JULIO 24'!K423+'AGOSTO 24'!K423+'SEPTIEMBRE 24'!K423</f>
        <v>1089.71</v>
      </c>
      <c r="L423" s="48">
        <f>+'JULIO 24'!L423+'AGOSTO 24'!L423+'SEPTIEMBRE 24'!L423</f>
        <v>43624</v>
      </c>
      <c r="M423" s="48">
        <f>+'JULIO 24'!M423+'AGOSTO 24'!M423+'SEPTIEMBRE 24'!M423</f>
        <v>0</v>
      </c>
      <c r="N423" s="53">
        <f t="shared" si="6"/>
        <v>1522036.0000000002</v>
      </c>
    </row>
    <row r="424" spans="1:14" x14ac:dyDescent="0.25">
      <c r="A424" s="5" t="s">
        <v>842</v>
      </c>
      <c r="B424" s="6" t="s">
        <v>843</v>
      </c>
      <c r="C424" s="48">
        <f>+'JULIO 24'!C424+'AGOSTO 24'!C424+'SEPTIEMBRE 24'!C424</f>
        <v>334459.48</v>
      </c>
      <c r="D424" s="48">
        <f>+'JULIO 24'!D424+'AGOSTO 24'!D424+'SEPTIEMBRE 24'!D424</f>
        <v>164080.78999999998</v>
      </c>
      <c r="E424" s="48">
        <f>+'JULIO 24'!E424+'AGOSTO 24'!E424+'SEPTIEMBRE 24'!E424</f>
        <v>5298</v>
      </c>
      <c r="F424" s="48">
        <f>+'JULIO 24'!F424+'AGOSTO 24'!F424+'SEPTIEMBRE 24'!F424</f>
        <v>22339.14</v>
      </c>
      <c r="G424" s="48">
        <f>+'JULIO 24'!G424+'AGOSTO 24'!G424+'SEPTIEMBRE 24'!G424</f>
        <v>3475.1299999999997</v>
      </c>
      <c r="H424" s="48">
        <f>+'JULIO 24'!H424+'AGOSTO 24'!H424+'SEPTIEMBRE 24'!H424</f>
        <v>2073.3200000000002</v>
      </c>
      <c r="I424" s="48">
        <f>+'JULIO 24'!I424+'AGOSTO 24'!I424+'SEPTIEMBRE 24'!I424</f>
        <v>3154.49</v>
      </c>
      <c r="J424" s="48">
        <f>+'JULIO 24'!J424+'AGOSTO 24'!J424+'SEPTIEMBRE 24'!J424</f>
        <v>1028.1600000000001</v>
      </c>
      <c r="K424" s="48">
        <f>+'JULIO 24'!K424+'AGOSTO 24'!K424+'SEPTIEMBRE 24'!K424</f>
        <v>173.67</v>
      </c>
      <c r="L424" s="48">
        <f>+'JULIO 24'!L424+'AGOSTO 24'!L424+'SEPTIEMBRE 24'!L424</f>
        <v>0</v>
      </c>
      <c r="M424" s="48">
        <f>+'JULIO 24'!M424+'AGOSTO 24'!M424+'SEPTIEMBRE 24'!M424</f>
        <v>0</v>
      </c>
      <c r="N424" s="53">
        <f t="shared" si="6"/>
        <v>536082.17999999993</v>
      </c>
    </row>
    <row r="425" spans="1:14" x14ac:dyDescent="0.25">
      <c r="A425" s="5" t="s">
        <v>844</v>
      </c>
      <c r="B425" s="6" t="s">
        <v>845</v>
      </c>
      <c r="C425" s="48">
        <f>+'JULIO 24'!C425+'AGOSTO 24'!C425+'SEPTIEMBRE 24'!C425</f>
        <v>2055907.49</v>
      </c>
      <c r="D425" s="48">
        <f>+'JULIO 24'!D425+'AGOSTO 24'!D425+'SEPTIEMBRE 24'!D425</f>
        <v>832346.5199999999</v>
      </c>
      <c r="E425" s="48">
        <f>+'JULIO 24'!E425+'AGOSTO 24'!E425+'SEPTIEMBRE 24'!E425</f>
        <v>25340.75</v>
      </c>
      <c r="F425" s="48">
        <f>+'JULIO 24'!F425+'AGOSTO 24'!F425+'SEPTIEMBRE 24'!F425</f>
        <v>155479.85</v>
      </c>
      <c r="G425" s="48">
        <f>+'JULIO 24'!G425+'AGOSTO 24'!G425+'SEPTIEMBRE 24'!G425</f>
        <v>72720.42</v>
      </c>
      <c r="H425" s="48">
        <f>+'JULIO 24'!H425+'AGOSTO 24'!H425+'SEPTIEMBRE 24'!H425</f>
        <v>16527.240000000002</v>
      </c>
      <c r="I425" s="48">
        <f>+'JULIO 24'!I425+'AGOSTO 24'!I425+'SEPTIEMBRE 24'!I425</f>
        <v>51895.990000000005</v>
      </c>
      <c r="J425" s="48">
        <f>+'JULIO 24'!J425+'AGOSTO 24'!J425+'SEPTIEMBRE 24'!J425</f>
        <v>4231.8599999999997</v>
      </c>
      <c r="K425" s="48">
        <f>+'JULIO 24'!K425+'AGOSTO 24'!K425+'SEPTIEMBRE 24'!K425</f>
        <v>2257.09</v>
      </c>
      <c r="L425" s="48">
        <f>+'JULIO 24'!L425+'AGOSTO 24'!L425+'SEPTIEMBRE 24'!L425</f>
        <v>181091</v>
      </c>
      <c r="M425" s="48">
        <f>+'JULIO 24'!M425+'AGOSTO 24'!M425+'SEPTIEMBRE 24'!M425</f>
        <v>29081.46</v>
      </c>
      <c r="N425" s="53">
        <f t="shared" si="6"/>
        <v>3426879.67</v>
      </c>
    </row>
    <row r="426" spans="1:14" ht="25.5" x14ac:dyDescent="0.25">
      <c r="A426" s="5" t="s">
        <v>846</v>
      </c>
      <c r="B426" s="6" t="s">
        <v>847</v>
      </c>
      <c r="C426" s="48">
        <f>+'JULIO 24'!C426+'AGOSTO 24'!C426+'SEPTIEMBRE 24'!C426</f>
        <v>2303821.83</v>
      </c>
      <c r="D426" s="48">
        <f>+'JULIO 24'!D426+'AGOSTO 24'!D426+'SEPTIEMBRE 24'!D426</f>
        <v>740591.82</v>
      </c>
      <c r="E426" s="48">
        <f>+'JULIO 24'!E426+'AGOSTO 24'!E426+'SEPTIEMBRE 24'!E426</f>
        <v>26930.229999999996</v>
      </c>
      <c r="F426" s="48">
        <f>+'JULIO 24'!F426+'AGOSTO 24'!F426+'SEPTIEMBRE 24'!F426</f>
        <v>186720.56000000003</v>
      </c>
      <c r="G426" s="48">
        <f>+'JULIO 24'!G426+'AGOSTO 24'!G426+'SEPTIEMBRE 24'!G426</f>
        <v>86498.200000000012</v>
      </c>
      <c r="H426" s="48">
        <f>+'JULIO 24'!H426+'AGOSTO 24'!H426+'SEPTIEMBRE 24'!H426</f>
        <v>20610.010000000002</v>
      </c>
      <c r="I426" s="48">
        <f>+'JULIO 24'!I426+'AGOSTO 24'!I426+'SEPTIEMBRE 24'!I426</f>
        <v>66971.75</v>
      </c>
      <c r="J426" s="48">
        <f>+'JULIO 24'!J426+'AGOSTO 24'!J426+'SEPTIEMBRE 24'!J426</f>
        <v>5144.5499999999993</v>
      </c>
      <c r="K426" s="48">
        <f>+'JULIO 24'!K426+'AGOSTO 24'!K426+'SEPTIEMBRE 24'!K426</f>
        <v>3130.05</v>
      </c>
      <c r="L426" s="48">
        <f>+'JULIO 24'!L426+'AGOSTO 24'!L426+'SEPTIEMBRE 24'!L426</f>
        <v>0</v>
      </c>
      <c r="M426" s="48">
        <f>+'JULIO 24'!M426+'AGOSTO 24'!M426+'SEPTIEMBRE 24'!M426</f>
        <v>0</v>
      </c>
      <c r="N426" s="53">
        <f t="shared" si="6"/>
        <v>3440418.9999999995</v>
      </c>
    </row>
    <row r="427" spans="1:14" x14ac:dyDescent="0.25">
      <c r="A427" s="5" t="s">
        <v>848</v>
      </c>
      <c r="B427" s="6" t="s">
        <v>849</v>
      </c>
      <c r="C427" s="48">
        <f>+'JULIO 24'!C427+'AGOSTO 24'!C427+'SEPTIEMBRE 24'!C427</f>
        <v>334256.5</v>
      </c>
      <c r="D427" s="48">
        <f>+'JULIO 24'!D427+'AGOSTO 24'!D427+'SEPTIEMBRE 24'!D427</f>
        <v>160563.22</v>
      </c>
      <c r="E427" s="48">
        <f>+'JULIO 24'!E427+'AGOSTO 24'!E427+'SEPTIEMBRE 24'!E427</f>
        <v>4953.67</v>
      </c>
      <c r="F427" s="48">
        <f>+'JULIO 24'!F427+'AGOSTO 24'!F427+'SEPTIEMBRE 24'!F427</f>
        <v>23308.260000000002</v>
      </c>
      <c r="G427" s="48">
        <f>+'JULIO 24'!G427+'AGOSTO 24'!G427+'SEPTIEMBRE 24'!G427</f>
        <v>4349.26</v>
      </c>
      <c r="H427" s="48">
        <f>+'JULIO 24'!H427+'AGOSTO 24'!H427+'SEPTIEMBRE 24'!H427</f>
        <v>2269.92</v>
      </c>
      <c r="I427" s="48">
        <f>+'JULIO 24'!I427+'AGOSTO 24'!I427+'SEPTIEMBRE 24'!I427</f>
        <v>4174.17</v>
      </c>
      <c r="J427" s="48">
        <f>+'JULIO 24'!J427+'AGOSTO 24'!J427+'SEPTIEMBRE 24'!J427</f>
        <v>942.72</v>
      </c>
      <c r="K427" s="48">
        <f>+'JULIO 24'!K427+'AGOSTO 24'!K427+'SEPTIEMBRE 24'!K427</f>
        <v>234.97</v>
      </c>
      <c r="L427" s="48">
        <f>+'JULIO 24'!L427+'AGOSTO 24'!L427+'SEPTIEMBRE 24'!L427</f>
        <v>0</v>
      </c>
      <c r="M427" s="48">
        <f>+'JULIO 24'!M427+'AGOSTO 24'!M427+'SEPTIEMBRE 24'!M427</f>
        <v>0</v>
      </c>
      <c r="N427" s="53">
        <f t="shared" si="6"/>
        <v>535052.68999999994</v>
      </c>
    </row>
    <row r="428" spans="1:14" x14ac:dyDescent="0.25">
      <c r="A428" s="5" t="s">
        <v>850</v>
      </c>
      <c r="B428" s="6" t="s">
        <v>851</v>
      </c>
      <c r="C428" s="48">
        <f>+'JULIO 24'!C428+'AGOSTO 24'!C428+'SEPTIEMBRE 24'!C428</f>
        <v>546579.76</v>
      </c>
      <c r="D428" s="48">
        <f>+'JULIO 24'!D428+'AGOSTO 24'!D428+'SEPTIEMBRE 24'!D428</f>
        <v>143650.20000000001</v>
      </c>
      <c r="E428" s="48">
        <f>+'JULIO 24'!E428+'AGOSTO 24'!E428+'SEPTIEMBRE 24'!E428</f>
        <v>7418.73</v>
      </c>
      <c r="F428" s="48">
        <f>+'JULIO 24'!F428+'AGOSTO 24'!F428+'SEPTIEMBRE 24'!F428</f>
        <v>37579.300000000003</v>
      </c>
      <c r="G428" s="48">
        <f>+'JULIO 24'!G428+'AGOSTO 24'!G428+'SEPTIEMBRE 24'!G428</f>
        <v>12714.619999999999</v>
      </c>
      <c r="H428" s="48">
        <f>+'JULIO 24'!H428+'AGOSTO 24'!H428+'SEPTIEMBRE 24'!H428</f>
        <v>3779.38</v>
      </c>
      <c r="I428" s="48">
        <f>+'JULIO 24'!I428+'AGOSTO 24'!I428+'SEPTIEMBRE 24'!I428</f>
        <v>9240.880000000001</v>
      </c>
      <c r="J428" s="48">
        <f>+'JULIO 24'!J428+'AGOSTO 24'!J428+'SEPTIEMBRE 24'!J428</f>
        <v>1419.27</v>
      </c>
      <c r="K428" s="48">
        <f>+'JULIO 24'!K428+'AGOSTO 24'!K428+'SEPTIEMBRE 24'!K428</f>
        <v>414.78999999999996</v>
      </c>
      <c r="L428" s="48">
        <f>+'JULIO 24'!L428+'AGOSTO 24'!L428+'SEPTIEMBRE 24'!L428</f>
        <v>4164</v>
      </c>
      <c r="M428" s="48">
        <f>+'JULIO 24'!M428+'AGOSTO 24'!M428+'SEPTIEMBRE 24'!M428</f>
        <v>0</v>
      </c>
      <c r="N428" s="53">
        <f t="shared" si="6"/>
        <v>766960.93</v>
      </c>
    </row>
    <row r="429" spans="1:14" x14ac:dyDescent="0.25">
      <c r="A429" s="5" t="s">
        <v>852</v>
      </c>
      <c r="B429" s="6" t="s">
        <v>853</v>
      </c>
      <c r="C429" s="48">
        <f>+'JULIO 24'!C429+'AGOSTO 24'!C429+'SEPTIEMBRE 24'!C429</f>
        <v>1787845.19</v>
      </c>
      <c r="D429" s="48">
        <f>+'JULIO 24'!D429+'AGOSTO 24'!D429+'SEPTIEMBRE 24'!D429</f>
        <v>593705.6</v>
      </c>
      <c r="E429" s="48">
        <f>+'JULIO 24'!E429+'AGOSTO 24'!E429+'SEPTIEMBRE 24'!E429</f>
        <v>23225.449999999997</v>
      </c>
      <c r="F429" s="48">
        <f>+'JULIO 24'!F429+'AGOSTO 24'!F429+'SEPTIEMBRE 24'!F429</f>
        <v>134434.01999999999</v>
      </c>
      <c r="G429" s="48">
        <f>+'JULIO 24'!G429+'AGOSTO 24'!G429+'SEPTIEMBRE 24'!G429</f>
        <v>34583.149999999994</v>
      </c>
      <c r="H429" s="48">
        <f>+'JULIO 24'!H429+'AGOSTO 24'!H429+'SEPTIEMBRE 24'!H429</f>
        <v>14060.64</v>
      </c>
      <c r="I429" s="48">
        <f>+'JULIO 24'!I429+'AGOSTO 24'!I429+'SEPTIEMBRE 24'!I429</f>
        <v>32987.199999999997</v>
      </c>
      <c r="J429" s="48">
        <f>+'JULIO 24'!J429+'AGOSTO 24'!J429+'SEPTIEMBRE 24'!J429</f>
        <v>4117.74</v>
      </c>
      <c r="K429" s="48">
        <f>+'JULIO 24'!K429+'AGOSTO 24'!K429+'SEPTIEMBRE 24'!K429</f>
        <v>1853.5100000000002</v>
      </c>
      <c r="L429" s="48">
        <f>+'JULIO 24'!L429+'AGOSTO 24'!L429+'SEPTIEMBRE 24'!L429</f>
        <v>0</v>
      </c>
      <c r="M429" s="48">
        <f>+'JULIO 24'!M429+'AGOSTO 24'!M429+'SEPTIEMBRE 24'!M429</f>
        <v>0</v>
      </c>
      <c r="N429" s="53">
        <f t="shared" si="6"/>
        <v>2626812.5000000005</v>
      </c>
    </row>
    <row r="430" spans="1:14" x14ac:dyDescent="0.25">
      <c r="A430" s="5" t="s">
        <v>854</v>
      </c>
      <c r="B430" s="6" t="s">
        <v>855</v>
      </c>
      <c r="C430" s="48">
        <f>+'JULIO 24'!C430+'AGOSTO 24'!C430+'SEPTIEMBRE 24'!C430</f>
        <v>374291.93</v>
      </c>
      <c r="D430" s="48">
        <f>+'JULIO 24'!D430+'AGOSTO 24'!D430+'SEPTIEMBRE 24'!D430</f>
        <v>146854.43</v>
      </c>
      <c r="E430" s="48">
        <f>+'JULIO 24'!E430+'AGOSTO 24'!E430+'SEPTIEMBRE 24'!E430</f>
        <v>5059.4699999999993</v>
      </c>
      <c r="F430" s="48">
        <f>+'JULIO 24'!F430+'AGOSTO 24'!F430+'SEPTIEMBRE 24'!F430</f>
        <v>24594.829999999998</v>
      </c>
      <c r="G430" s="48">
        <f>+'JULIO 24'!G430+'AGOSTO 24'!G430+'SEPTIEMBRE 24'!G430</f>
        <v>4453.13</v>
      </c>
      <c r="H430" s="48">
        <f>+'JULIO 24'!H430+'AGOSTO 24'!H430+'SEPTIEMBRE 24'!H430</f>
        <v>2434.1999999999998</v>
      </c>
      <c r="I430" s="48">
        <f>+'JULIO 24'!I430+'AGOSTO 24'!I430+'SEPTIEMBRE 24'!I430</f>
        <v>4275.43</v>
      </c>
      <c r="J430" s="48">
        <f>+'JULIO 24'!J430+'AGOSTO 24'!J430+'SEPTIEMBRE 24'!J430</f>
        <v>931.34999999999991</v>
      </c>
      <c r="K430" s="48">
        <f>+'JULIO 24'!K430+'AGOSTO 24'!K430+'SEPTIEMBRE 24'!K430</f>
        <v>241.62</v>
      </c>
      <c r="L430" s="48">
        <f>+'JULIO 24'!L430+'AGOSTO 24'!L430+'SEPTIEMBRE 24'!L430</f>
        <v>5683</v>
      </c>
      <c r="M430" s="48">
        <f>+'JULIO 24'!M430+'AGOSTO 24'!M430+'SEPTIEMBRE 24'!M430</f>
        <v>0</v>
      </c>
      <c r="N430" s="53">
        <f t="shared" si="6"/>
        <v>568819.3899999999</v>
      </c>
    </row>
    <row r="431" spans="1:14" x14ac:dyDescent="0.25">
      <c r="A431" s="5" t="s">
        <v>856</v>
      </c>
      <c r="B431" s="6" t="s">
        <v>857</v>
      </c>
      <c r="C431" s="48">
        <f>+'JULIO 24'!C431+'AGOSTO 24'!C431+'SEPTIEMBRE 24'!C431</f>
        <v>260332.45999999996</v>
      </c>
      <c r="D431" s="48">
        <f>+'JULIO 24'!D431+'AGOSTO 24'!D431+'SEPTIEMBRE 24'!D431</f>
        <v>100233.59999999999</v>
      </c>
      <c r="E431" s="48">
        <f>+'JULIO 24'!E431+'AGOSTO 24'!E431+'SEPTIEMBRE 24'!E431</f>
        <v>4227.66</v>
      </c>
      <c r="F431" s="48">
        <f>+'JULIO 24'!F431+'AGOSTO 24'!F431+'SEPTIEMBRE 24'!F431</f>
        <v>16563.53</v>
      </c>
      <c r="G431" s="48">
        <f>+'JULIO 24'!G431+'AGOSTO 24'!G431+'SEPTIEMBRE 24'!G431</f>
        <v>3393.5299999999997</v>
      </c>
      <c r="H431" s="48">
        <f>+'JULIO 24'!H431+'AGOSTO 24'!H431+'SEPTIEMBRE 24'!H431</f>
        <v>1487.61</v>
      </c>
      <c r="I431" s="48">
        <f>+'JULIO 24'!I431+'AGOSTO 24'!I431+'SEPTIEMBRE 24'!I431</f>
        <v>2347.66</v>
      </c>
      <c r="J431" s="48">
        <f>+'JULIO 24'!J431+'AGOSTO 24'!J431+'SEPTIEMBRE 24'!J431</f>
        <v>853.31999999999994</v>
      </c>
      <c r="K431" s="48">
        <f>+'JULIO 24'!K431+'AGOSTO 24'!K431+'SEPTIEMBRE 24'!K431</f>
        <v>97.81</v>
      </c>
      <c r="L431" s="48">
        <f>+'JULIO 24'!L431+'AGOSTO 24'!L431+'SEPTIEMBRE 24'!L431</f>
        <v>1131</v>
      </c>
      <c r="M431" s="48">
        <f>+'JULIO 24'!M431+'AGOSTO 24'!M431+'SEPTIEMBRE 24'!M431</f>
        <v>0</v>
      </c>
      <c r="N431" s="53">
        <f t="shared" si="6"/>
        <v>390668.17999999988</v>
      </c>
    </row>
    <row r="432" spans="1:14" x14ac:dyDescent="0.25">
      <c r="A432" s="5" t="s">
        <v>858</v>
      </c>
      <c r="B432" s="6" t="s">
        <v>859</v>
      </c>
      <c r="C432" s="48">
        <f>+'JULIO 24'!C432+'AGOSTO 24'!C432+'SEPTIEMBRE 24'!C432</f>
        <v>924171.65999999992</v>
      </c>
      <c r="D432" s="48">
        <f>+'JULIO 24'!D432+'AGOSTO 24'!D432+'SEPTIEMBRE 24'!D432</f>
        <v>588632.35</v>
      </c>
      <c r="E432" s="48">
        <f>+'JULIO 24'!E432+'AGOSTO 24'!E432+'SEPTIEMBRE 24'!E432</f>
        <v>12502.32</v>
      </c>
      <c r="F432" s="48">
        <f>+'JULIO 24'!F432+'AGOSTO 24'!F432+'SEPTIEMBRE 24'!F432</f>
        <v>67166.2</v>
      </c>
      <c r="G432" s="48">
        <f>+'JULIO 24'!G432+'AGOSTO 24'!G432+'SEPTIEMBRE 24'!G432</f>
        <v>28718.28</v>
      </c>
      <c r="H432" s="48">
        <f>+'JULIO 24'!H432+'AGOSTO 24'!H432+'SEPTIEMBRE 24'!H432</f>
        <v>6847.99</v>
      </c>
      <c r="I432" s="48">
        <f>+'JULIO 24'!I432+'AGOSTO 24'!I432+'SEPTIEMBRE 24'!I432</f>
        <v>19797.47</v>
      </c>
      <c r="J432" s="48">
        <f>+'JULIO 24'!J432+'AGOSTO 24'!J432+'SEPTIEMBRE 24'!J432</f>
        <v>2174.94</v>
      </c>
      <c r="K432" s="48">
        <f>+'JULIO 24'!K432+'AGOSTO 24'!K432+'SEPTIEMBRE 24'!K432</f>
        <v>832.58999999999992</v>
      </c>
      <c r="L432" s="48">
        <f>+'JULIO 24'!L432+'AGOSTO 24'!L432+'SEPTIEMBRE 24'!L432</f>
        <v>0</v>
      </c>
      <c r="M432" s="48">
        <f>+'JULIO 24'!M432+'AGOSTO 24'!M432+'SEPTIEMBRE 24'!M432</f>
        <v>0</v>
      </c>
      <c r="N432" s="53">
        <f t="shared" si="6"/>
        <v>1650843.7999999998</v>
      </c>
    </row>
    <row r="433" spans="1:14" x14ac:dyDescent="0.25">
      <c r="A433" s="5" t="s">
        <v>860</v>
      </c>
      <c r="B433" s="6" t="s">
        <v>861</v>
      </c>
      <c r="C433" s="48">
        <f>+'JULIO 24'!C433+'AGOSTO 24'!C433+'SEPTIEMBRE 24'!C433</f>
        <v>805103.56</v>
      </c>
      <c r="D433" s="48">
        <f>+'JULIO 24'!D433+'AGOSTO 24'!D433+'SEPTIEMBRE 24'!D433</f>
        <v>275366.81</v>
      </c>
      <c r="E433" s="48">
        <f>+'JULIO 24'!E433+'AGOSTO 24'!E433+'SEPTIEMBRE 24'!E433</f>
        <v>10055.549999999999</v>
      </c>
      <c r="F433" s="48">
        <f>+'JULIO 24'!F433+'AGOSTO 24'!F433+'SEPTIEMBRE 24'!F433</f>
        <v>61208.83</v>
      </c>
      <c r="G433" s="48">
        <f>+'JULIO 24'!G433+'AGOSTO 24'!G433+'SEPTIEMBRE 24'!G433</f>
        <v>15458.86</v>
      </c>
      <c r="H433" s="48">
        <f>+'JULIO 24'!H433+'AGOSTO 24'!H433+'SEPTIEMBRE 24'!H433</f>
        <v>6471.98</v>
      </c>
      <c r="I433" s="48">
        <f>+'JULIO 24'!I433+'AGOSTO 24'!I433+'SEPTIEMBRE 24'!I433</f>
        <v>15192.810000000001</v>
      </c>
      <c r="J433" s="48">
        <f>+'JULIO 24'!J433+'AGOSTO 24'!J433+'SEPTIEMBRE 24'!J433</f>
        <v>1590.03</v>
      </c>
      <c r="K433" s="48">
        <f>+'JULIO 24'!K433+'AGOSTO 24'!K433+'SEPTIEMBRE 24'!K433</f>
        <v>882.86</v>
      </c>
      <c r="L433" s="48">
        <f>+'JULIO 24'!L433+'AGOSTO 24'!L433+'SEPTIEMBRE 24'!L433</f>
        <v>26524</v>
      </c>
      <c r="M433" s="48">
        <f>+'JULIO 24'!M433+'AGOSTO 24'!M433+'SEPTIEMBRE 24'!M433</f>
        <v>0</v>
      </c>
      <c r="N433" s="53">
        <f t="shared" si="6"/>
        <v>1217855.2900000005</v>
      </c>
    </row>
    <row r="434" spans="1:14" x14ac:dyDescent="0.25">
      <c r="A434" s="5" t="s">
        <v>862</v>
      </c>
      <c r="B434" s="6" t="s">
        <v>863</v>
      </c>
      <c r="C434" s="48">
        <f>+'JULIO 24'!C434+'AGOSTO 24'!C434+'SEPTIEMBRE 24'!C434</f>
        <v>1768918.82</v>
      </c>
      <c r="D434" s="48">
        <f>+'JULIO 24'!D434+'AGOSTO 24'!D434+'SEPTIEMBRE 24'!D434</f>
        <v>221915.40000000002</v>
      </c>
      <c r="E434" s="48">
        <f>+'JULIO 24'!E434+'AGOSTO 24'!E434+'SEPTIEMBRE 24'!E434</f>
        <v>22121.39</v>
      </c>
      <c r="F434" s="48">
        <f>+'JULIO 24'!F434+'AGOSTO 24'!F434+'SEPTIEMBRE 24'!F434</f>
        <v>136916.5</v>
      </c>
      <c r="G434" s="48">
        <f>+'JULIO 24'!G434+'AGOSTO 24'!G434+'SEPTIEMBRE 24'!G434</f>
        <v>68553.7</v>
      </c>
      <c r="H434" s="48">
        <f>+'JULIO 24'!H434+'AGOSTO 24'!H434+'SEPTIEMBRE 24'!H434</f>
        <v>14526.04</v>
      </c>
      <c r="I434" s="48">
        <f>+'JULIO 24'!I434+'AGOSTO 24'!I434+'SEPTIEMBRE 24'!I434</f>
        <v>47399.44</v>
      </c>
      <c r="J434" s="48">
        <f>+'JULIO 24'!J434+'AGOSTO 24'!J434+'SEPTIEMBRE 24'!J434</f>
        <v>3422.31</v>
      </c>
      <c r="K434" s="48">
        <f>+'JULIO 24'!K434+'AGOSTO 24'!K434+'SEPTIEMBRE 24'!K434</f>
        <v>2026.1000000000001</v>
      </c>
      <c r="L434" s="48">
        <f>+'JULIO 24'!L434+'AGOSTO 24'!L434+'SEPTIEMBRE 24'!L434</f>
        <v>38803</v>
      </c>
      <c r="M434" s="48">
        <f>+'JULIO 24'!M434+'AGOSTO 24'!M434+'SEPTIEMBRE 24'!M434</f>
        <v>0</v>
      </c>
      <c r="N434" s="53">
        <f t="shared" si="6"/>
        <v>2324602.7000000007</v>
      </c>
    </row>
    <row r="435" spans="1:14" x14ac:dyDescent="0.25">
      <c r="A435" s="5" t="s">
        <v>864</v>
      </c>
      <c r="B435" s="6" t="s">
        <v>865</v>
      </c>
      <c r="C435" s="48">
        <f>+'JULIO 24'!C435+'AGOSTO 24'!C435+'SEPTIEMBRE 24'!C435</f>
        <v>2910512.48</v>
      </c>
      <c r="D435" s="48">
        <f>+'JULIO 24'!D435+'AGOSTO 24'!D435+'SEPTIEMBRE 24'!D435</f>
        <v>448083.57</v>
      </c>
      <c r="E435" s="48">
        <f>+'JULIO 24'!E435+'AGOSTO 24'!E435+'SEPTIEMBRE 24'!E435</f>
        <v>32995.97</v>
      </c>
      <c r="F435" s="48">
        <f>+'JULIO 24'!F435+'AGOSTO 24'!F435+'SEPTIEMBRE 24'!F435</f>
        <v>236568.5</v>
      </c>
      <c r="G435" s="48">
        <f>+'JULIO 24'!G435+'AGOSTO 24'!G435+'SEPTIEMBRE 24'!G435</f>
        <v>124320.14000000001</v>
      </c>
      <c r="H435" s="48">
        <f>+'JULIO 24'!H435+'AGOSTO 24'!H435+'SEPTIEMBRE 24'!H435</f>
        <v>26049.879999999997</v>
      </c>
      <c r="I435" s="48">
        <f>+'JULIO 24'!I435+'AGOSTO 24'!I435+'SEPTIEMBRE 24'!I435</f>
        <v>90593.98</v>
      </c>
      <c r="J435" s="48">
        <f>+'JULIO 24'!J435+'AGOSTO 24'!J435+'SEPTIEMBRE 24'!J435</f>
        <v>4647.4800000000005</v>
      </c>
      <c r="K435" s="48">
        <f>+'JULIO 24'!K435+'AGOSTO 24'!K435+'SEPTIEMBRE 24'!K435</f>
        <v>3996.15</v>
      </c>
      <c r="L435" s="48">
        <f>+'JULIO 24'!L435+'AGOSTO 24'!L435+'SEPTIEMBRE 24'!L435</f>
        <v>0</v>
      </c>
      <c r="M435" s="48">
        <f>+'JULIO 24'!M435+'AGOSTO 24'!M435+'SEPTIEMBRE 24'!M435</f>
        <v>0</v>
      </c>
      <c r="N435" s="53">
        <f t="shared" si="6"/>
        <v>3877768.15</v>
      </c>
    </row>
    <row r="436" spans="1:14" x14ac:dyDescent="0.25">
      <c r="A436" s="5" t="s">
        <v>866</v>
      </c>
      <c r="B436" s="6" t="s">
        <v>867</v>
      </c>
      <c r="C436" s="48">
        <f>+'JULIO 24'!C436+'AGOSTO 24'!C436+'SEPTIEMBRE 24'!C436</f>
        <v>566365.07999999996</v>
      </c>
      <c r="D436" s="48">
        <f>+'JULIO 24'!D436+'AGOSTO 24'!D436+'SEPTIEMBRE 24'!D436</f>
        <v>164712</v>
      </c>
      <c r="E436" s="48">
        <f>+'JULIO 24'!E436+'AGOSTO 24'!E436+'SEPTIEMBRE 24'!E436</f>
        <v>8037.16</v>
      </c>
      <c r="F436" s="48">
        <f>+'JULIO 24'!F436+'AGOSTO 24'!F436+'SEPTIEMBRE 24'!F436</f>
        <v>41532.160000000003</v>
      </c>
      <c r="G436" s="48">
        <f>+'JULIO 24'!G436+'AGOSTO 24'!G436+'SEPTIEMBRE 24'!G436</f>
        <v>16827.620000000003</v>
      </c>
      <c r="H436" s="48">
        <f>+'JULIO 24'!H436+'AGOSTO 24'!H436+'SEPTIEMBRE 24'!H436</f>
        <v>4167.79</v>
      </c>
      <c r="I436" s="48">
        <f>+'JULIO 24'!I436+'AGOSTO 24'!I436+'SEPTIEMBRE 24'!I436</f>
        <v>11690.92</v>
      </c>
      <c r="J436" s="48">
        <f>+'JULIO 24'!J436+'AGOSTO 24'!J436+'SEPTIEMBRE 24'!J436</f>
        <v>1400.04</v>
      </c>
      <c r="K436" s="48">
        <f>+'JULIO 24'!K436+'AGOSTO 24'!K436+'SEPTIEMBRE 24'!K436</f>
        <v>496.19999999999993</v>
      </c>
      <c r="L436" s="48">
        <f>+'JULIO 24'!L436+'AGOSTO 24'!L436+'SEPTIEMBRE 24'!L436</f>
        <v>44827</v>
      </c>
      <c r="M436" s="48">
        <f>+'JULIO 24'!M436+'AGOSTO 24'!M436+'SEPTIEMBRE 24'!M436</f>
        <v>0</v>
      </c>
      <c r="N436" s="53">
        <f t="shared" si="6"/>
        <v>860055.97000000009</v>
      </c>
    </row>
    <row r="437" spans="1:14" x14ac:dyDescent="0.25">
      <c r="A437" s="5" t="s">
        <v>868</v>
      </c>
      <c r="B437" s="6" t="s">
        <v>869</v>
      </c>
      <c r="C437" s="48">
        <f>+'JULIO 24'!C437+'AGOSTO 24'!C437+'SEPTIEMBRE 24'!C437</f>
        <v>472345.53999999992</v>
      </c>
      <c r="D437" s="48">
        <f>+'JULIO 24'!D437+'AGOSTO 24'!D437+'SEPTIEMBRE 24'!D437</f>
        <v>153546</v>
      </c>
      <c r="E437" s="48">
        <f>+'JULIO 24'!E437+'AGOSTO 24'!E437+'SEPTIEMBRE 24'!E437</f>
        <v>7007.8899999999994</v>
      </c>
      <c r="F437" s="48">
        <f>+'JULIO 24'!F437+'AGOSTO 24'!F437+'SEPTIEMBRE 24'!F437</f>
        <v>32798.25</v>
      </c>
      <c r="G437" s="48">
        <f>+'JULIO 24'!G437+'AGOSTO 24'!G437+'SEPTIEMBRE 24'!G437</f>
        <v>11431.39</v>
      </c>
      <c r="H437" s="48">
        <f>+'JULIO 24'!H437+'AGOSTO 24'!H437+'SEPTIEMBRE 24'!H437</f>
        <v>3185.6400000000003</v>
      </c>
      <c r="I437" s="48">
        <f>+'JULIO 24'!I437+'AGOSTO 24'!I437+'SEPTIEMBRE 24'!I437</f>
        <v>7843.37</v>
      </c>
      <c r="J437" s="48">
        <f>+'JULIO 24'!J437+'AGOSTO 24'!J437+'SEPTIEMBRE 24'!J437</f>
        <v>1328.6999999999998</v>
      </c>
      <c r="K437" s="48">
        <f>+'JULIO 24'!K437+'AGOSTO 24'!K437+'SEPTIEMBRE 24'!K437</f>
        <v>326.05</v>
      </c>
      <c r="L437" s="48">
        <f>+'JULIO 24'!L437+'AGOSTO 24'!L437+'SEPTIEMBRE 24'!L437</f>
        <v>21066</v>
      </c>
      <c r="M437" s="48">
        <f>+'JULIO 24'!M437+'AGOSTO 24'!M437+'SEPTIEMBRE 24'!M437</f>
        <v>0</v>
      </c>
      <c r="N437" s="53">
        <f t="shared" si="6"/>
        <v>710878.83</v>
      </c>
    </row>
    <row r="438" spans="1:14" x14ac:dyDescent="0.25">
      <c r="A438" s="5" t="s">
        <v>870</v>
      </c>
      <c r="B438" s="6" t="s">
        <v>871</v>
      </c>
      <c r="C438" s="48">
        <f>+'JULIO 24'!C438+'AGOSTO 24'!C438+'SEPTIEMBRE 24'!C438</f>
        <v>241140.99</v>
      </c>
      <c r="D438" s="48">
        <f>+'JULIO 24'!D438+'AGOSTO 24'!D438+'SEPTIEMBRE 24'!D438</f>
        <v>138759.19</v>
      </c>
      <c r="E438" s="48">
        <f>+'JULIO 24'!E438+'AGOSTO 24'!E438+'SEPTIEMBRE 24'!E438</f>
        <v>3961.9800000000005</v>
      </c>
      <c r="F438" s="48">
        <f>+'JULIO 24'!F438+'AGOSTO 24'!F438+'SEPTIEMBRE 24'!F438</f>
        <v>15019.09</v>
      </c>
      <c r="G438" s="48">
        <f>+'JULIO 24'!G438+'AGOSTO 24'!G438+'SEPTIEMBRE 24'!G438</f>
        <v>2359.19</v>
      </c>
      <c r="H438" s="48">
        <f>+'JULIO 24'!H438+'AGOSTO 24'!H438+'SEPTIEMBRE 24'!H438</f>
        <v>1326.5500000000002</v>
      </c>
      <c r="I438" s="48">
        <f>+'JULIO 24'!I438+'AGOSTO 24'!I438+'SEPTIEMBRE 24'!I438</f>
        <v>1712.63</v>
      </c>
      <c r="J438" s="48">
        <f>+'JULIO 24'!J438+'AGOSTO 24'!J438+'SEPTIEMBRE 24'!J438</f>
        <v>803.97</v>
      </c>
      <c r="K438" s="48">
        <f>+'JULIO 24'!K438+'AGOSTO 24'!K438+'SEPTIEMBRE 24'!K438</f>
        <v>75.22</v>
      </c>
      <c r="L438" s="48">
        <f>+'JULIO 24'!L438+'AGOSTO 24'!L438+'SEPTIEMBRE 24'!L438</f>
        <v>0</v>
      </c>
      <c r="M438" s="48">
        <f>+'JULIO 24'!M438+'AGOSTO 24'!M438+'SEPTIEMBRE 24'!M438</f>
        <v>0</v>
      </c>
      <c r="N438" s="53">
        <f t="shared" si="6"/>
        <v>405158.80999999994</v>
      </c>
    </row>
    <row r="439" spans="1:14" x14ac:dyDescent="0.25">
      <c r="A439" s="5" t="s">
        <v>872</v>
      </c>
      <c r="B439" s="6" t="s">
        <v>873</v>
      </c>
      <c r="C439" s="48">
        <f>+'JULIO 24'!C439+'AGOSTO 24'!C439+'SEPTIEMBRE 24'!C439</f>
        <v>442414.36000000004</v>
      </c>
      <c r="D439" s="48">
        <f>+'JULIO 24'!D439+'AGOSTO 24'!D439+'SEPTIEMBRE 24'!D439</f>
        <v>200830.38</v>
      </c>
      <c r="E439" s="48">
        <f>+'JULIO 24'!E439+'AGOSTO 24'!E439+'SEPTIEMBRE 24'!E439</f>
        <v>5917.23</v>
      </c>
      <c r="F439" s="48">
        <f>+'JULIO 24'!F439+'AGOSTO 24'!F439+'SEPTIEMBRE 24'!F439</f>
        <v>32775.100000000006</v>
      </c>
      <c r="G439" s="48">
        <f>+'JULIO 24'!G439+'AGOSTO 24'!G439+'SEPTIEMBRE 24'!G439</f>
        <v>13552.759999999998</v>
      </c>
      <c r="H439" s="48">
        <f>+'JULIO 24'!H439+'AGOSTO 24'!H439+'SEPTIEMBRE 24'!H439</f>
        <v>3369.59</v>
      </c>
      <c r="I439" s="48">
        <f>+'JULIO 24'!I439+'AGOSTO 24'!I439+'SEPTIEMBRE 24'!I439</f>
        <v>9800.0499999999993</v>
      </c>
      <c r="J439" s="48">
        <f>+'JULIO 24'!J439+'AGOSTO 24'!J439+'SEPTIEMBRE 24'!J439</f>
        <v>997.37999999999988</v>
      </c>
      <c r="K439" s="48">
        <f>+'JULIO 24'!K439+'AGOSTO 24'!K439+'SEPTIEMBRE 24'!K439</f>
        <v>425.76</v>
      </c>
      <c r="L439" s="48">
        <f>+'JULIO 24'!L439+'AGOSTO 24'!L439+'SEPTIEMBRE 24'!L439</f>
        <v>0</v>
      </c>
      <c r="M439" s="48">
        <f>+'JULIO 24'!M439+'AGOSTO 24'!M439+'SEPTIEMBRE 24'!M439</f>
        <v>0</v>
      </c>
      <c r="N439" s="53">
        <f t="shared" si="6"/>
        <v>710082.61</v>
      </c>
    </row>
    <row r="440" spans="1:14" x14ac:dyDescent="0.25">
      <c r="A440" s="5" t="s">
        <v>874</v>
      </c>
      <c r="B440" s="6" t="s">
        <v>875</v>
      </c>
      <c r="C440" s="48">
        <f>+'JULIO 24'!C440+'AGOSTO 24'!C440+'SEPTIEMBRE 24'!C440</f>
        <v>427927.59000000008</v>
      </c>
      <c r="D440" s="48">
        <f>+'JULIO 24'!D440+'AGOSTO 24'!D440+'SEPTIEMBRE 24'!D440</f>
        <v>168641.07</v>
      </c>
      <c r="E440" s="48">
        <f>+'JULIO 24'!E440+'AGOSTO 24'!E440+'SEPTIEMBRE 24'!E440</f>
        <v>6314.6900000000005</v>
      </c>
      <c r="F440" s="48">
        <f>+'JULIO 24'!F440+'AGOSTO 24'!F440+'SEPTIEMBRE 24'!F440</f>
        <v>30031.510000000002</v>
      </c>
      <c r="G440" s="48">
        <f>+'JULIO 24'!G440+'AGOSTO 24'!G440+'SEPTIEMBRE 24'!G440</f>
        <v>6650.5499999999993</v>
      </c>
      <c r="H440" s="48">
        <f>+'JULIO 24'!H440+'AGOSTO 24'!H440+'SEPTIEMBRE 24'!H440</f>
        <v>2933.6</v>
      </c>
      <c r="I440" s="48">
        <f>+'JULIO 24'!I440+'AGOSTO 24'!I440+'SEPTIEMBRE 24'!I440</f>
        <v>5861.81</v>
      </c>
      <c r="J440" s="48">
        <f>+'JULIO 24'!J440+'AGOSTO 24'!J440+'SEPTIEMBRE 24'!J440</f>
        <v>1187.8799999999999</v>
      </c>
      <c r="K440" s="48">
        <f>+'JULIO 24'!K440+'AGOSTO 24'!K440+'SEPTIEMBRE 24'!K440</f>
        <v>309.45999999999998</v>
      </c>
      <c r="L440" s="48">
        <f>+'JULIO 24'!L440+'AGOSTO 24'!L440+'SEPTIEMBRE 24'!L440</f>
        <v>7233</v>
      </c>
      <c r="M440" s="48">
        <f>+'JULIO 24'!M440+'AGOSTO 24'!M440+'SEPTIEMBRE 24'!M440</f>
        <v>0</v>
      </c>
      <c r="N440" s="53">
        <f t="shared" si="6"/>
        <v>657091.16000000015</v>
      </c>
    </row>
    <row r="441" spans="1:14" x14ac:dyDescent="0.25">
      <c r="A441" s="5" t="s">
        <v>876</v>
      </c>
      <c r="B441" s="6" t="s">
        <v>877</v>
      </c>
      <c r="C441" s="48">
        <f>+'JULIO 24'!C441+'AGOSTO 24'!C441+'SEPTIEMBRE 24'!C441</f>
        <v>682465.11</v>
      </c>
      <c r="D441" s="48">
        <f>+'JULIO 24'!D441+'AGOSTO 24'!D441+'SEPTIEMBRE 24'!D441</f>
        <v>144391.20000000001</v>
      </c>
      <c r="E441" s="48">
        <f>+'JULIO 24'!E441+'AGOSTO 24'!E441+'SEPTIEMBRE 24'!E441</f>
        <v>9264.93</v>
      </c>
      <c r="F441" s="48">
        <f>+'JULIO 24'!F441+'AGOSTO 24'!F441+'SEPTIEMBRE 24'!F441</f>
        <v>51127.29</v>
      </c>
      <c r="G441" s="48">
        <f>+'JULIO 24'!G441+'AGOSTO 24'!G441+'SEPTIEMBRE 24'!G441</f>
        <v>20730.53</v>
      </c>
      <c r="H441" s="48">
        <f>+'JULIO 24'!H441+'AGOSTO 24'!H441+'SEPTIEMBRE 24'!H441</f>
        <v>5245.09</v>
      </c>
      <c r="I441" s="48">
        <f>+'JULIO 24'!I441+'AGOSTO 24'!I441+'SEPTIEMBRE 24'!I441</f>
        <v>14848.84</v>
      </c>
      <c r="J441" s="48">
        <f>+'JULIO 24'!J441+'AGOSTO 24'!J441+'SEPTIEMBRE 24'!J441</f>
        <v>1558.3200000000002</v>
      </c>
      <c r="K441" s="48">
        <f>+'JULIO 24'!K441+'AGOSTO 24'!K441+'SEPTIEMBRE 24'!K441</f>
        <v>667.64</v>
      </c>
      <c r="L441" s="48">
        <f>+'JULIO 24'!L441+'AGOSTO 24'!L441+'SEPTIEMBRE 24'!L441</f>
        <v>57988</v>
      </c>
      <c r="M441" s="48">
        <f>+'JULIO 24'!M441+'AGOSTO 24'!M441+'SEPTIEMBRE 24'!M441</f>
        <v>0</v>
      </c>
      <c r="N441" s="53">
        <f t="shared" si="6"/>
        <v>988286.95000000007</v>
      </c>
    </row>
    <row r="442" spans="1:14" x14ac:dyDescent="0.25">
      <c r="A442" s="5" t="s">
        <v>878</v>
      </c>
      <c r="B442" s="6" t="s">
        <v>879</v>
      </c>
      <c r="C442" s="48">
        <f>+'JULIO 24'!C442+'AGOSTO 24'!C442+'SEPTIEMBRE 24'!C442</f>
        <v>983548.79</v>
      </c>
      <c r="D442" s="48">
        <f>+'JULIO 24'!D442+'AGOSTO 24'!D442+'SEPTIEMBRE 24'!D442</f>
        <v>202355.40000000002</v>
      </c>
      <c r="E442" s="48">
        <f>+'JULIO 24'!E442+'AGOSTO 24'!E442+'SEPTIEMBRE 24'!E442</f>
        <v>12236.68</v>
      </c>
      <c r="F442" s="48">
        <f>+'JULIO 24'!F442+'AGOSTO 24'!F442+'SEPTIEMBRE 24'!F442</f>
        <v>69092.78</v>
      </c>
      <c r="G442" s="48">
        <f>+'JULIO 24'!G442+'AGOSTO 24'!G442+'SEPTIEMBRE 24'!G442</f>
        <v>30251.53</v>
      </c>
      <c r="H442" s="48">
        <f>+'JULIO 24'!H442+'AGOSTO 24'!H442+'SEPTIEMBRE 24'!H442</f>
        <v>7192.7999999999993</v>
      </c>
      <c r="I442" s="48">
        <f>+'JULIO 24'!I442+'AGOSTO 24'!I442+'SEPTIEMBRE 24'!I442</f>
        <v>20822.77</v>
      </c>
      <c r="J442" s="48">
        <f>+'JULIO 24'!J442+'AGOSTO 24'!J442+'SEPTIEMBRE 24'!J442</f>
        <v>2150.6999999999998</v>
      </c>
      <c r="K442" s="48">
        <f>+'JULIO 24'!K442+'AGOSTO 24'!K442+'SEPTIEMBRE 24'!K442</f>
        <v>876.98</v>
      </c>
      <c r="L442" s="48">
        <f>+'JULIO 24'!L442+'AGOSTO 24'!L442+'SEPTIEMBRE 24'!L442</f>
        <v>0</v>
      </c>
      <c r="M442" s="48">
        <f>+'JULIO 24'!M442+'AGOSTO 24'!M442+'SEPTIEMBRE 24'!M442</f>
        <v>0</v>
      </c>
      <c r="N442" s="53">
        <f t="shared" si="6"/>
        <v>1328528.43</v>
      </c>
    </row>
    <row r="443" spans="1:14" x14ac:dyDescent="0.25">
      <c r="A443" s="5" t="s">
        <v>880</v>
      </c>
      <c r="B443" s="6" t="s">
        <v>881</v>
      </c>
      <c r="C443" s="48">
        <f>+'JULIO 24'!C443+'AGOSTO 24'!C443+'SEPTIEMBRE 24'!C443</f>
        <v>863288.28999999992</v>
      </c>
      <c r="D443" s="48">
        <f>+'JULIO 24'!D443+'AGOSTO 24'!D443+'SEPTIEMBRE 24'!D443</f>
        <v>229541.19</v>
      </c>
      <c r="E443" s="48">
        <f>+'JULIO 24'!E443+'AGOSTO 24'!E443+'SEPTIEMBRE 24'!E443</f>
        <v>10936.13</v>
      </c>
      <c r="F443" s="48">
        <f>+'JULIO 24'!F443+'AGOSTO 24'!F443+'SEPTIEMBRE 24'!F443</f>
        <v>65697.289999999994</v>
      </c>
      <c r="G443" s="48">
        <f>+'JULIO 24'!G443+'AGOSTO 24'!G443+'SEPTIEMBRE 24'!G443</f>
        <v>27359.65</v>
      </c>
      <c r="H443" s="48">
        <f>+'JULIO 24'!H443+'AGOSTO 24'!H443+'SEPTIEMBRE 24'!H443</f>
        <v>6919.67</v>
      </c>
      <c r="I443" s="48">
        <f>+'JULIO 24'!I443+'AGOSTO 24'!I443+'SEPTIEMBRE 24'!I443</f>
        <v>20247.57</v>
      </c>
      <c r="J443" s="48">
        <f>+'JULIO 24'!J443+'AGOSTO 24'!J443+'SEPTIEMBRE 24'!J443</f>
        <v>1749.5099999999998</v>
      </c>
      <c r="K443" s="48">
        <f>+'JULIO 24'!K443+'AGOSTO 24'!K443+'SEPTIEMBRE 24'!K443</f>
        <v>938.25</v>
      </c>
      <c r="L443" s="48">
        <f>+'JULIO 24'!L443+'AGOSTO 24'!L443+'SEPTIEMBRE 24'!L443</f>
        <v>10662</v>
      </c>
      <c r="M443" s="48">
        <f>+'JULIO 24'!M443+'AGOSTO 24'!M443+'SEPTIEMBRE 24'!M443</f>
        <v>0</v>
      </c>
      <c r="N443" s="53">
        <f t="shared" si="6"/>
        <v>1237339.5499999998</v>
      </c>
    </row>
    <row r="444" spans="1:14" x14ac:dyDescent="0.25">
      <c r="A444" s="5" t="s">
        <v>882</v>
      </c>
      <c r="B444" s="6" t="s">
        <v>883</v>
      </c>
      <c r="C444" s="48">
        <f>+'JULIO 24'!C444+'AGOSTO 24'!C444+'SEPTIEMBRE 24'!C444</f>
        <v>356991.8</v>
      </c>
      <c r="D444" s="48">
        <f>+'JULIO 24'!D444+'AGOSTO 24'!D444+'SEPTIEMBRE 24'!D444</f>
        <v>130850.40000000001</v>
      </c>
      <c r="E444" s="48">
        <f>+'JULIO 24'!E444+'AGOSTO 24'!E444+'SEPTIEMBRE 24'!E444</f>
        <v>5458.21</v>
      </c>
      <c r="F444" s="48">
        <f>+'JULIO 24'!F444+'AGOSTO 24'!F444+'SEPTIEMBRE 24'!F444</f>
        <v>23889.380000000005</v>
      </c>
      <c r="G444" s="48">
        <f>+'JULIO 24'!G444+'AGOSTO 24'!G444+'SEPTIEMBRE 24'!G444</f>
        <v>7019.15</v>
      </c>
      <c r="H444" s="48">
        <f>+'JULIO 24'!H444+'AGOSTO 24'!H444+'SEPTIEMBRE 24'!H444</f>
        <v>2257.9699999999998</v>
      </c>
      <c r="I444" s="48">
        <f>+'JULIO 24'!I444+'AGOSTO 24'!I444+'SEPTIEMBRE 24'!I444</f>
        <v>4727.62</v>
      </c>
      <c r="J444" s="48">
        <f>+'JULIO 24'!J444+'AGOSTO 24'!J444+'SEPTIEMBRE 24'!J444</f>
        <v>1057.53</v>
      </c>
      <c r="K444" s="48">
        <f>+'JULIO 24'!K444+'AGOSTO 24'!K444+'SEPTIEMBRE 24'!K444</f>
        <v>201.62</v>
      </c>
      <c r="L444" s="48">
        <f>+'JULIO 24'!L444+'AGOSTO 24'!L444+'SEPTIEMBRE 24'!L444</f>
        <v>0</v>
      </c>
      <c r="M444" s="48">
        <f>+'JULIO 24'!M444+'AGOSTO 24'!M444+'SEPTIEMBRE 24'!M444</f>
        <v>0</v>
      </c>
      <c r="N444" s="53">
        <f t="shared" si="6"/>
        <v>532453.68000000005</v>
      </c>
    </row>
    <row r="445" spans="1:14" x14ac:dyDescent="0.25">
      <c r="A445" s="5" t="s">
        <v>884</v>
      </c>
      <c r="B445" s="6" t="s">
        <v>885</v>
      </c>
      <c r="C445" s="48">
        <f>+'JULIO 24'!C445+'AGOSTO 24'!C445+'SEPTIEMBRE 24'!C445</f>
        <v>2718712.69</v>
      </c>
      <c r="D445" s="48">
        <f>+'JULIO 24'!D445+'AGOSTO 24'!D445+'SEPTIEMBRE 24'!D445</f>
        <v>216427.80000000002</v>
      </c>
      <c r="E445" s="48">
        <f>+'JULIO 24'!E445+'AGOSTO 24'!E445+'SEPTIEMBRE 24'!E445</f>
        <v>28637.409999999996</v>
      </c>
      <c r="F445" s="48">
        <f>+'JULIO 24'!F445+'AGOSTO 24'!F445+'SEPTIEMBRE 24'!F445</f>
        <v>178817.11000000002</v>
      </c>
      <c r="G445" s="48">
        <f>+'JULIO 24'!G445+'AGOSTO 24'!G445+'SEPTIEMBRE 24'!G445</f>
        <v>72977.05</v>
      </c>
      <c r="H445" s="48">
        <f>+'JULIO 24'!H445+'AGOSTO 24'!H445+'SEPTIEMBRE 24'!H445</f>
        <v>19214.98</v>
      </c>
      <c r="I445" s="48">
        <f>+'JULIO 24'!I445+'AGOSTO 24'!I445+'SEPTIEMBRE 24'!I445</f>
        <v>52582.62000000001</v>
      </c>
      <c r="J445" s="48">
        <f>+'JULIO 24'!J445+'AGOSTO 24'!J445+'SEPTIEMBRE 24'!J445</f>
        <v>4387.47</v>
      </c>
      <c r="K445" s="48">
        <f>+'JULIO 24'!K445+'AGOSTO 24'!K445+'SEPTIEMBRE 24'!K445</f>
        <v>2331.8900000000003</v>
      </c>
      <c r="L445" s="48">
        <f>+'JULIO 24'!L445+'AGOSTO 24'!L445+'SEPTIEMBRE 24'!L445</f>
        <v>109136</v>
      </c>
      <c r="M445" s="48">
        <f>+'JULIO 24'!M445+'AGOSTO 24'!M445+'SEPTIEMBRE 24'!M445</f>
        <v>0</v>
      </c>
      <c r="N445" s="53">
        <f t="shared" si="6"/>
        <v>3403225.02</v>
      </c>
    </row>
    <row r="446" spans="1:14" x14ac:dyDescent="0.25">
      <c r="A446" s="5" t="s">
        <v>886</v>
      </c>
      <c r="B446" s="6" t="s">
        <v>887</v>
      </c>
      <c r="C446" s="48">
        <f>+'JULIO 24'!C446+'AGOSTO 24'!C446+'SEPTIEMBRE 24'!C446</f>
        <v>532523.53</v>
      </c>
      <c r="D446" s="48">
        <f>+'JULIO 24'!D446+'AGOSTO 24'!D446+'SEPTIEMBRE 24'!D446</f>
        <v>157917.59999999998</v>
      </c>
      <c r="E446" s="48">
        <f>+'JULIO 24'!E446+'AGOSTO 24'!E446+'SEPTIEMBRE 24'!E446</f>
        <v>7908.92</v>
      </c>
      <c r="F446" s="48">
        <f>+'JULIO 24'!F446+'AGOSTO 24'!F446+'SEPTIEMBRE 24'!F446</f>
        <v>37562.47</v>
      </c>
      <c r="G446" s="48">
        <f>+'JULIO 24'!G446+'AGOSTO 24'!G446+'SEPTIEMBRE 24'!G446</f>
        <v>13908.869999999999</v>
      </c>
      <c r="H446" s="48">
        <f>+'JULIO 24'!H446+'AGOSTO 24'!H446+'SEPTIEMBRE 24'!H446</f>
        <v>3696.27</v>
      </c>
      <c r="I446" s="48">
        <f>+'JULIO 24'!I446+'AGOSTO 24'!I446+'SEPTIEMBRE 24'!I446</f>
        <v>9503.76</v>
      </c>
      <c r="J446" s="48">
        <f>+'JULIO 24'!J446+'AGOSTO 24'!J446+'SEPTIEMBRE 24'!J446</f>
        <v>1656.1499999999999</v>
      </c>
      <c r="K446" s="48">
        <f>+'JULIO 24'!K446+'AGOSTO 24'!K446+'SEPTIEMBRE 24'!K446</f>
        <v>394.49</v>
      </c>
      <c r="L446" s="48">
        <f>+'JULIO 24'!L446+'AGOSTO 24'!L446+'SEPTIEMBRE 24'!L446</f>
        <v>0</v>
      </c>
      <c r="M446" s="48">
        <f>+'JULIO 24'!M446+'AGOSTO 24'!M446+'SEPTIEMBRE 24'!M446</f>
        <v>0</v>
      </c>
      <c r="N446" s="53">
        <f t="shared" si="6"/>
        <v>765072.06</v>
      </c>
    </row>
    <row r="447" spans="1:14" x14ac:dyDescent="0.25">
      <c r="A447" s="5" t="s">
        <v>888</v>
      </c>
      <c r="B447" s="6" t="s">
        <v>889</v>
      </c>
      <c r="C447" s="48">
        <f>+'JULIO 24'!C447+'AGOSTO 24'!C447+'SEPTIEMBRE 24'!C447</f>
        <v>5172039.09</v>
      </c>
      <c r="D447" s="48">
        <f>+'JULIO 24'!D447+'AGOSTO 24'!D447+'SEPTIEMBRE 24'!D447</f>
        <v>7824032.3900000006</v>
      </c>
      <c r="E447" s="48">
        <f>+'JULIO 24'!E447+'AGOSTO 24'!E447+'SEPTIEMBRE 24'!E447</f>
        <v>57808.39</v>
      </c>
      <c r="F447" s="48">
        <f>+'JULIO 24'!F447+'AGOSTO 24'!F447+'SEPTIEMBRE 24'!F447</f>
        <v>418213.99</v>
      </c>
      <c r="G447" s="48">
        <f>+'JULIO 24'!G447+'AGOSTO 24'!G447+'SEPTIEMBRE 24'!G447</f>
        <v>193531.32</v>
      </c>
      <c r="H447" s="48">
        <f>+'JULIO 24'!H447+'AGOSTO 24'!H447+'SEPTIEMBRE 24'!H447</f>
        <v>46075.16</v>
      </c>
      <c r="I447" s="48">
        <f>+'JULIO 24'!I447+'AGOSTO 24'!I447+'SEPTIEMBRE 24'!I447</f>
        <v>147765.17000000001</v>
      </c>
      <c r="J447" s="48">
        <f>+'JULIO 24'!J447+'AGOSTO 24'!J447+'SEPTIEMBRE 24'!J447</f>
        <v>7575.42</v>
      </c>
      <c r="K447" s="48">
        <f>+'JULIO 24'!K447+'AGOSTO 24'!K447+'SEPTIEMBRE 24'!K447</f>
        <v>7061.91</v>
      </c>
      <c r="L447" s="48">
        <f>+'JULIO 24'!L447+'AGOSTO 24'!L447+'SEPTIEMBRE 24'!L447</f>
        <v>0</v>
      </c>
      <c r="M447" s="48">
        <f>+'JULIO 24'!M447+'AGOSTO 24'!M447+'SEPTIEMBRE 24'!M447</f>
        <v>0</v>
      </c>
      <c r="N447" s="53">
        <f t="shared" si="6"/>
        <v>13874102.840000002</v>
      </c>
    </row>
    <row r="448" spans="1:14" x14ac:dyDescent="0.25">
      <c r="A448" s="5" t="s">
        <v>890</v>
      </c>
      <c r="B448" s="6" t="s">
        <v>891</v>
      </c>
      <c r="C448" s="48">
        <f>+'JULIO 24'!C448+'AGOSTO 24'!C448+'SEPTIEMBRE 24'!C448</f>
        <v>374067.37</v>
      </c>
      <c r="D448" s="48">
        <f>+'JULIO 24'!D448+'AGOSTO 24'!D448+'SEPTIEMBRE 24'!D448</f>
        <v>237506.73</v>
      </c>
      <c r="E448" s="48">
        <f>+'JULIO 24'!E448+'AGOSTO 24'!E448+'SEPTIEMBRE 24'!E448</f>
        <v>5601.75</v>
      </c>
      <c r="F448" s="48">
        <f>+'JULIO 24'!F448+'AGOSTO 24'!F448+'SEPTIEMBRE 24'!F448</f>
        <v>23868.739999999998</v>
      </c>
      <c r="G448" s="48">
        <f>+'JULIO 24'!G448+'AGOSTO 24'!G448+'SEPTIEMBRE 24'!G448</f>
        <v>6060.02</v>
      </c>
      <c r="H448" s="48">
        <f>+'JULIO 24'!H448+'AGOSTO 24'!H448+'SEPTIEMBRE 24'!H448</f>
        <v>2248.15</v>
      </c>
      <c r="I448" s="48">
        <f>+'JULIO 24'!I448+'AGOSTO 24'!I448+'SEPTIEMBRE 24'!I448</f>
        <v>4247.1500000000005</v>
      </c>
      <c r="J448" s="48">
        <f>+'JULIO 24'!J448+'AGOSTO 24'!J448+'SEPTIEMBRE 24'!J448</f>
        <v>1164.3899999999999</v>
      </c>
      <c r="K448" s="48">
        <f>+'JULIO 24'!K448+'AGOSTO 24'!K448+'SEPTIEMBRE 24'!K448</f>
        <v>179.11</v>
      </c>
      <c r="L448" s="48">
        <f>+'JULIO 24'!L448+'AGOSTO 24'!L448+'SEPTIEMBRE 24'!L448</f>
        <v>2715</v>
      </c>
      <c r="M448" s="48">
        <f>+'JULIO 24'!M448+'AGOSTO 24'!M448+'SEPTIEMBRE 24'!M448</f>
        <v>0</v>
      </c>
      <c r="N448" s="53">
        <f t="shared" si="6"/>
        <v>657658.41</v>
      </c>
    </row>
    <row r="449" spans="1:14" x14ac:dyDescent="0.25">
      <c r="A449" s="5" t="s">
        <v>892</v>
      </c>
      <c r="B449" s="6" t="s">
        <v>893</v>
      </c>
      <c r="C449" s="48">
        <f>+'JULIO 24'!C449+'AGOSTO 24'!C449+'SEPTIEMBRE 24'!C449</f>
        <v>1829995.83</v>
      </c>
      <c r="D449" s="48">
        <f>+'JULIO 24'!D449+'AGOSTO 24'!D449+'SEPTIEMBRE 24'!D449</f>
        <v>423008.82</v>
      </c>
      <c r="E449" s="48">
        <f>+'JULIO 24'!E449+'AGOSTO 24'!E449+'SEPTIEMBRE 24'!E449</f>
        <v>20967.219999999998</v>
      </c>
      <c r="F449" s="48">
        <f>+'JULIO 24'!F449+'AGOSTO 24'!F449+'SEPTIEMBRE 24'!F449</f>
        <v>155122.67000000001</v>
      </c>
      <c r="G449" s="48">
        <f>+'JULIO 24'!G449+'AGOSTO 24'!G449+'SEPTIEMBRE 24'!G449</f>
        <v>68633.700000000012</v>
      </c>
      <c r="H449" s="48">
        <f>+'JULIO 24'!H449+'AGOSTO 24'!H449+'SEPTIEMBRE 24'!H449</f>
        <v>17196.129999999997</v>
      </c>
      <c r="I449" s="48">
        <f>+'JULIO 24'!I449+'AGOSTO 24'!I449+'SEPTIEMBRE 24'!I449</f>
        <v>55528.08</v>
      </c>
      <c r="J449" s="48">
        <f>+'JULIO 24'!J449+'AGOSTO 24'!J449+'SEPTIEMBRE 24'!J449</f>
        <v>3015.66</v>
      </c>
      <c r="K449" s="48">
        <f>+'JULIO 24'!K449+'AGOSTO 24'!K449+'SEPTIEMBRE 24'!K449</f>
        <v>2737.01</v>
      </c>
      <c r="L449" s="48">
        <f>+'JULIO 24'!L449+'AGOSTO 24'!L449+'SEPTIEMBRE 24'!L449</f>
        <v>0</v>
      </c>
      <c r="M449" s="48">
        <f>+'JULIO 24'!M449+'AGOSTO 24'!M449+'SEPTIEMBRE 24'!M449</f>
        <v>0</v>
      </c>
      <c r="N449" s="53">
        <f t="shared" si="6"/>
        <v>2576205.12</v>
      </c>
    </row>
    <row r="450" spans="1:14" x14ac:dyDescent="0.25">
      <c r="A450" s="5" t="s">
        <v>894</v>
      </c>
      <c r="B450" s="6" t="s">
        <v>895</v>
      </c>
      <c r="C450" s="48">
        <f>+'JULIO 24'!C450+'AGOSTO 24'!C450+'SEPTIEMBRE 24'!C450</f>
        <v>289095.08</v>
      </c>
      <c r="D450" s="48">
        <f>+'JULIO 24'!D450+'AGOSTO 24'!D450+'SEPTIEMBRE 24'!D450</f>
        <v>104908.43000000001</v>
      </c>
      <c r="E450" s="48">
        <f>+'JULIO 24'!E450+'AGOSTO 24'!E450+'SEPTIEMBRE 24'!E450</f>
        <v>4100.5599999999995</v>
      </c>
      <c r="F450" s="48">
        <f>+'JULIO 24'!F450+'AGOSTO 24'!F450+'SEPTIEMBRE 24'!F450</f>
        <v>22435.85</v>
      </c>
      <c r="G450" s="48">
        <f>+'JULIO 24'!G450+'AGOSTO 24'!G450+'SEPTIEMBRE 24'!G450</f>
        <v>1853.0900000000001</v>
      </c>
      <c r="H450" s="48">
        <f>+'JULIO 24'!H450+'AGOSTO 24'!H450+'SEPTIEMBRE 24'!H450</f>
        <v>2285.9</v>
      </c>
      <c r="I450" s="48">
        <f>+'JULIO 24'!I450+'AGOSTO 24'!I450+'SEPTIEMBRE 24'!I450</f>
        <v>3815.07</v>
      </c>
      <c r="J450" s="48">
        <f>+'JULIO 24'!J450+'AGOSTO 24'!J450+'SEPTIEMBRE 24'!J450</f>
        <v>665.67</v>
      </c>
      <c r="K450" s="48">
        <f>+'JULIO 24'!K450+'AGOSTO 24'!K450+'SEPTIEMBRE 24'!K450</f>
        <v>298</v>
      </c>
      <c r="L450" s="48">
        <f>+'JULIO 24'!L450+'AGOSTO 24'!L450+'SEPTIEMBRE 24'!L450</f>
        <v>4336</v>
      </c>
      <c r="M450" s="48">
        <f>+'JULIO 24'!M450+'AGOSTO 24'!M450+'SEPTIEMBRE 24'!M450</f>
        <v>0</v>
      </c>
      <c r="N450" s="53">
        <f t="shared" si="6"/>
        <v>433793.65</v>
      </c>
    </row>
    <row r="451" spans="1:14" x14ac:dyDescent="0.25">
      <c r="A451" s="5" t="s">
        <v>896</v>
      </c>
      <c r="B451" s="6" t="s">
        <v>897</v>
      </c>
      <c r="C451" s="48">
        <f>+'JULIO 24'!C451+'AGOSTO 24'!C451+'SEPTIEMBRE 24'!C451</f>
        <v>303583.52</v>
      </c>
      <c r="D451" s="48">
        <f>+'JULIO 24'!D451+'AGOSTO 24'!D451+'SEPTIEMBRE 24'!D451</f>
        <v>108790.75</v>
      </c>
      <c r="E451" s="48">
        <f>+'JULIO 24'!E451+'AGOSTO 24'!E451+'SEPTIEMBRE 24'!E451</f>
        <v>3972.1899999999996</v>
      </c>
      <c r="F451" s="48">
        <f>+'JULIO 24'!F451+'AGOSTO 24'!F451+'SEPTIEMBRE 24'!F451</f>
        <v>22836.829999999994</v>
      </c>
      <c r="G451" s="48">
        <f>+'JULIO 24'!G451+'AGOSTO 24'!G451+'SEPTIEMBRE 24'!G451</f>
        <v>3180.84</v>
      </c>
      <c r="H451" s="48">
        <f>+'JULIO 24'!H451+'AGOSTO 24'!H451+'SEPTIEMBRE 24'!H451</f>
        <v>2369.59</v>
      </c>
      <c r="I451" s="48">
        <f>+'JULIO 24'!I451+'AGOSTO 24'!I451+'SEPTIEMBRE 24'!I451</f>
        <v>4484.38</v>
      </c>
      <c r="J451" s="48">
        <f>+'JULIO 24'!J451+'AGOSTO 24'!J451+'SEPTIEMBRE 24'!J451</f>
        <v>627.39</v>
      </c>
      <c r="K451" s="48">
        <f>+'JULIO 24'!K451+'AGOSTO 24'!K451+'SEPTIEMBRE 24'!K451</f>
        <v>310.19</v>
      </c>
      <c r="L451" s="48">
        <f>+'JULIO 24'!L451+'AGOSTO 24'!L451+'SEPTIEMBRE 24'!L451</f>
        <v>0</v>
      </c>
      <c r="M451" s="48">
        <f>+'JULIO 24'!M451+'AGOSTO 24'!M451+'SEPTIEMBRE 24'!M451</f>
        <v>0</v>
      </c>
      <c r="N451" s="53">
        <f t="shared" si="6"/>
        <v>450155.68000000011</v>
      </c>
    </row>
    <row r="452" spans="1:14" x14ac:dyDescent="0.25">
      <c r="A452" s="5" t="s">
        <v>898</v>
      </c>
      <c r="B452" s="6" t="s">
        <v>899</v>
      </c>
      <c r="C452" s="48">
        <f>+'JULIO 24'!C452+'AGOSTO 24'!C452+'SEPTIEMBRE 24'!C452</f>
        <v>286891.37</v>
      </c>
      <c r="D452" s="48">
        <f>+'JULIO 24'!D452+'AGOSTO 24'!D452+'SEPTIEMBRE 24'!D452</f>
        <v>131781.31</v>
      </c>
      <c r="E452" s="48">
        <f>+'JULIO 24'!E452+'AGOSTO 24'!E452+'SEPTIEMBRE 24'!E452</f>
        <v>4447.79</v>
      </c>
      <c r="F452" s="48">
        <f>+'JULIO 24'!F452+'AGOSTO 24'!F452+'SEPTIEMBRE 24'!F452</f>
        <v>19283.859999999997</v>
      </c>
      <c r="G452" s="48">
        <f>+'JULIO 24'!G452+'AGOSTO 24'!G452+'SEPTIEMBRE 24'!G452</f>
        <v>3565.88</v>
      </c>
      <c r="H452" s="48">
        <f>+'JULIO 24'!H452+'AGOSTO 24'!H452+'SEPTIEMBRE 24'!H452</f>
        <v>1815.25</v>
      </c>
      <c r="I452" s="48">
        <f>+'JULIO 24'!I452+'AGOSTO 24'!I452+'SEPTIEMBRE 24'!I452</f>
        <v>3080.61</v>
      </c>
      <c r="J452" s="48">
        <f>+'JULIO 24'!J452+'AGOSTO 24'!J452+'SEPTIEMBRE 24'!J452</f>
        <v>865.71</v>
      </c>
      <c r="K452" s="48">
        <f>+'JULIO 24'!K452+'AGOSTO 24'!K452+'SEPTIEMBRE 24'!K452</f>
        <v>160.79000000000002</v>
      </c>
      <c r="L452" s="48">
        <f>+'JULIO 24'!L452+'AGOSTO 24'!L452+'SEPTIEMBRE 24'!L452</f>
        <v>0</v>
      </c>
      <c r="M452" s="48">
        <f>+'JULIO 24'!M452+'AGOSTO 24'!M452+'SEPTIEMBRE 24'!M452</f>
        <v>0</v>
      </c>
      <c r="N452" s="53">
        <f t="shared" si="6"/>
        <v>451892.56999999995</v>
      </c>
    </row>
    <row r="453" spans="1:14" x14ac:dyDescent="0.25">
      <c r="A453" s="5" t="s">
        <v>900</v>
      </c>
      <c r="B453" s="6" t="s">
        <v>901</v>
      </c>
      <c r="C453" s="48">
        <f>+'JULIO 24'!C453+'AGOSTO 24'!C453+'SEPTIEMBRE 24'!C453</f>
        <v>514066.68000000005</v>
      </c>
      <c r="D453" s="48">
        <f>+'JULIO 24'!D453+'AGOSTO 24'!D453+'SEPTIEMBRE 24'!D453</f>
        <v>155217.59999999998</v>
      </c>
      <c r="E453" s="48">
        <f>+'JULIO 24'!E453+'AGOSTO 24'!E453+'SEPTIEMBRE 24'!E453</f>
        <v>7387.5399999999991</v>
      </c>
      <c r="F453" s="48">
        <f>+'JULIO 24'!F453+'AGOSTO 24'!F453+'SEPTIEMBRE 24'!F453</f>
        <v>36582.370000000003</v>
      </c>
      <c r="G453" s="48">
        <f>+'JULIO 24'!G453+'AGOSTO 24'!G453+'SEPTIEMBRE 24'!G453</f>
        <v>12607.710000000001</v>
      </c>
      <c r="H453" s="48">
        <f>+'JULIO 24'!H453+'AGOSTO 24'!H453+'SEPTIEMBRE 24'!H453</f>
        <v>3623.2700000000004</v>
      </c>
      <c r="I453" s="48">
        <f>+'JULIO 24'!I453+'AGOSTO 24'!I453+'SEPTIEMBRE 24'!I453</f>
        <v>9180.34</v>
      </c>
      <c r="J453" s="48">
        <f>+'JULIO 24'!J453+'AGOSTO 24'!J453+'SEPTIEMBRE 24'!J453</f>
        <v>1328.52</v>
      </c>
      <c r="K453" s="48">
        <f>+'JULIO 24'!K453+'AGOSTO 24'!K453+'SEPTIEMBRE 24'!K453</f>
        <v>403.20000000000005</v>
      </c>
      <c r="L453" s="48">
        <f>+'JULIO 24'!L453+'AGOSTO 24'!L453+'SEPTIEMBRE 24'!L453</f>
        <v>0</v>
      </c>
      <c r="M453" s="48">
        <f>+'JULIO 24'!M453+'AGOSTO 24'!M453+'SEPTIEMBRE 24'!M453</f>
        <v>0</v>
      </c>
      <c r="N453" s="53">
        <f t="shared" si="6"/>
        <v>740397.23</v>
      </c>
    </row>
    <row r="454" spans="1:14" x14ac:dyDescent="0.25">
      <c r="A454" s="5" t="s">
        <v>902</v>
      </c>
      <c r="B454" s="6" t="s">
        <v>903</v>
      </c>
      <c r="C454" s="48">
        <f>+'JULIO 24'!C454+'AGOSTO 24'!C454+'SEPTIEMBRE 24'!C454</f>
        <v>1342939.97</v>
      </c>
      <c r="D454" s="48">
        <f>+'JULIO 24'!D454+'AGOSTO 24'!D454+'SEPTIEMBRE 24'!D454</f>
        <v>437592.49</v>
      </c>
      <c r="E454" s="48">
        <f>+'JULIO 24'!E454+'AGOSTO 24'!E454+'SEPTIEMBRE 24'!E454</f>
        <v>16676.03</v>
      </c>
      <c r="F454" s="48">
        <f>+'JULIO 24'!F454+'AGOSTO 24'!F454+'SEPTIEMBRE 24'!F454</f>
        <v>102705.60000000001</v>
      </c>
      <c r="G454" s="48">
        <f>+'JULIO 24'!G454+'AGOSTO 24'!G454+'SEPTIEMBRE 24'!G454</f>
        <v>44844.409999999996</v>
      </c>
      <c r="H454" s="48">
        <f>+'JULIO 24'!H454+'AGOSTO 24'!H454+'SEPTIEMBRE 24'!H454</f>
        <v>10934.68</v>
      </c>
      <c r="I454" s="48">
        <f>+'JULIO 24'!I454+'AGOSTO 24'!I454+'SEPTIEMBRE 24'!I454</f>
        <v>33337.480000000003</v>
      </c>
      <c r="J454" s="48">
        <f>+'JULIO 24'!J454+'AGOSTO 24'!J454+'SEPTIEMBRE 24'!J454</f>
        <v>2854.71</v>
      </c>
      <c r="K454" s="48">
        <f>+'JULIO 24'!K454+'AGOSTO 24'!K454+'SEPTIEMBRE 24'!K454</f>
        <v>1510.46</v>
      </c>
      <c r="L454" s="48">
        <f>+'JULIO 24'!L454+'AGOSTO 24'!L454+'SEPTIEMBRE 24'!L454</f>
        <v>0</v>
      </c>
      <c r="M454" s="48">
        <f>+'JULIO 24'!M454+'AGOSTO 24'!M454+'SEPTIEMBRE 24'!M454</f>
        <v>0</v>
      </c>
      <c r="N454" s="53">
        <f t="shared" si="6"/>
        <v>1993395.8299999998</v>
      </c>
    </row>
    <row r="455" spans="1:14" x14ac:dyDescent="0.25">
      <c r="A455" s="5" t="s">
        <v>904</v>
      </c>
      <c r="B455" s="6" t="s">
        <v>905</v>
      </c>
      <c r="C455" s="48">
        <f>+'JULIO 24'!C455+'AGOSTO 24'!C455+'SEPTIEMBRE 24'!C455</f>
        <v>3104313.01</v>
      </c>
      <c r="D455" s="48">
        <f>+'JULIO 24'!D455+'AGOSTO 24'!D455+'SEPTIEMBRE 24'!D455</f>
        <v>1358417.61</v>
      </c>
      <c r="E455" s="48">
        <f>+'JULIO 24'!E455+'AGOSTO 24'!E455+'SEPTIEMBRE 24'!E455</f>
        <v>36466.68</v>
      </c>
      <c r="F455" s="48">
        <f>+'JULIO 24'!F455+'AGOSTO 24'!F455+'SEPTIEMBRE 24'!F455</f>
        <v>252215.14</v>
      </c>
      <c r="G455" s="48">
        <f>+'JULIO 24'!G455+'AGOSTO 24'!G455+'SEPTIEMBRE 24'!G455</f>
        <v>128139.81</v>
      </c>
      <c r="H455" s="48">
        <f>+'JULIO 24'!H455+'AGOSTO 24'!H455+'SEPTIEMBRE 24'!H455</f>
        <v>27491.800000000003</v>
      </c>
      <c r="I455" s="48">
        <f>+'JULIO 24'!I455+'AGOSTO 24'!I455+'SEPTIEMBRE 24'!I455</f>
        <v>93454.49</v>
      </c>
      <c r="J455" s="48">
        <f>+'JULIO 24'!J455+'AGOSTO 24'!J455+'SEPTIEMBRE 24'!J455</f>
        <v>5100.54</v>
      </c>
      <c r="K455" s="48">
        <f>+'JULIO 24'!K455+'AGOSTO 24'!K455+'SEPTIEMBRE 24'!K455</f>
        <v>4160.51</v>
      </c>
      <c r="L455" s="48">
        <f>+'JULIO 24'!L455+'AGOSTO 24'!L455+'SEPTIEMBRE 24'!L455</f>
        <v>0</v>
      </c>
      <c r="M455" s="48">
        <f>+'JULIO 24'!M455+'AGOSTO 24'!M455+'SEPTIEMBRE 24'!M455</f>
        <v>0</v>
      </c>
      <c r="N455" s="53">
        <f t="shared" si="6"/>
        <v>5009759.5899999989</v>
      </c>
    </row>
    <row r="456" spans="1:14" x14ac:dyDescent="0.25">
      <c r="A456" s="5" t="s">
        <v>906</v>
      </c>
      <c r="B456" s="6" t="s">
        <v>907</v>
      </c>
      <c r="C456" s="48">
        <f>+'JULIO 24'!C456+'AGOSTO 24'!C456+'SEPTIEMBRE 24'!C456</f>
        <v>558841.44999999995</v>
      </c>
      <c r="D456" s="48">
        <f>+'JULIO 24'!D456+'AGOSTO 24'!D456+'SEPTIEMBRE 24'!D456</f>
        <v>127917.59999999999</v>
      </c>
      <c r="E456" s="48">
        <f>+'JULIO 24'!E456+'AGOSTO 24'!E456+'SEPTIEMBRE 24'!E456</f>
        <v>7477.85</v>
      </c>
      <c r="F456" s="48">
        <f>+'JULIO 24'!F456+'AGOSTO 24'!F456+'SEPTIEMBRE 24'!F456</f>
        <v>41195.939999999995</v>
      </c>
      <c r="G456" s="48">
        <f>+'JULIO 24'!G456+'AGOSTO 24'!G456+'SEPTIEMBRE 24'!G456</f>
        <v>18907.53</v>
      </c>
      <c r="H456" s="48">
        <f>+'JULIO 24'!H456+'AGOSTO 24'!H456+'SEPTIEMBRE 24'!H456</f>
        <v>4227.2700000000004</v>
      </c>
      <c r="I456" s="48">
        <f>+'JULIO 24'!I456+'AGOSTO 24'!I456+'SEPTIEMBRE 24'!I456</f>
        <v>12760.55</v>
      </c>
      <c r="J456" s="48">
        <f>+'JULIO 24'!J456+'AGOSTO 24'!J456+'SEPTIEMBRE 24'!J456</f>
        <v>1255.6200000000001</v>
      </c>
      <c r="K456" s="48">
        <f>+'JULIO 24'!K456+'AGOSTO 24'!K456+'SEPTIEMBRE 24'!K456</f>
        <v>529.73</v>
      </c>
      <c r="L456" s="48">
        <f>+'JULIO 24'!L456+'AGOSTO 24'!L456+'SEPTIEMBRE 24'!L456</f>
        <v>9405</v>
      </c>
      <c r="M456" s="48">
        <f>+'JULIO 24'!M456+'AGOSTO 24'!M456+'SEPTIEMBRE 24'!M456</f>
        <v>0</v>
      </c>
      <c r="N456" s="53">
        <f t="shared" si="6"/>
        <v>782518.53999999992</v>
      </c>
    </row>
    <row r="457" spans="1:14" x14ac:dyDescent="0.25">
      <c r="A457" s="5" t="s">
        <v>908</v>
      </c>
      <c r="B457" s="6" t="s">
        <v>909</v>
      </c>
      <c r="C457" s="48">
        <f>+'JULIO 24'!C457+'AGOSTO 24'!C457+'SEPTIEMBRE 24'!C457</f>
        <v>755302.95</v>
      </c>
      <c r="D457" s="48">
        <f>+'JULIO 24'!D457+'AGOSTO 24'!D457+'SEPTIEMBRE 24'!D457</f>
        <v>178868.09</v>
      </c>
      <c r="E457" s="48">
        <f>+'JULIO 24'!E457+'AGOSTO 24'!E457+'SEPTIEMBRE 24'!E457</f>
        <v>10060.549999999999</v>
      </c>
      <c r="F457" s="48">
        <f>+'JULIO 24'!F457+'AGOSTO 24'!F457+'SEPTIEMBRE 24'!F457</f>
        <v>56692.59</v>
      </c>
      <c r="G457" s="48">
        <f>+'JULIO 24'!G457+'AGOSTO 24'!G457+'SEPTIEMBRE 24'!G457</f>
        <v>24638.979999999996</v>
      </c>
      <c r="H457" s="48">
        <f>+'JULIO 24'!H457+'AGOSTO 24'!H457+'SEPTIEMBRE 24'!H457</f>
        <v>5876.5300000000007</v>
      </c>
      <c r="I457" s="48">
        <f>+'JULIO 24'!I457+'AGOSTO 24'!I457+'SEPTIEMBRE 24'!I457</f>
        <v>17582.809999999998</v>
      </c>
      <c r="J457" s="48">
        <f>+'JULIO 24'!J457+'AGOSTO 24'!J457+'SEPTIEMBRE 24'!J457</f>
        <v>1787.97</v>
      </c>
      <c r="K457" s="48">
        <f>+'JULIO 24'!K457+'AGOSTO 24'!K457+'SEPTIEMBRE 24'!K457</f>
        <v>760.81999999999994</v>
      </c>
      <c r="L457" s="48">
        <f>+'JULIO 24'!L457+'AGOSTO 24'!L457+'SEPTIEMBRE 24'!L457</f>
        <v>69760</v>
      </c>
      <c r="M457" s="48">
        <f>+'JULIO 24'!M457+'AGOSTO 24'!M457+'SEPTIEMBRE 24'!M457</f>
        <v>0</v>
      </c>
      <c r="N457" s="53">
        <f t="shared" ref="N457:N520" si="7">SUM(C457:M457)</f>
        <v>1121331.29</v>
      </c>
    </row>
    <row r="458" spans="1:14" x14ac:dyDescent="0.25">
      <c r="A458" s="5" t="s">
        <v>910</v>
      </c>
      <c r="B458" s="6" t="s">
        <v>911</v>
      </c>
      <c r="C458" s="48">
        <f>+'JULIO 24'!C458+'AGOSTO 24'!C458+'SEPTIEMBRE 24'!C458</f>
        <v>2537386.0300000003</v>
      </c>
      <c r="D458" s="48">
        <f>+'JULIO 24'!D458+'AGOSTO 24'!D458+'SEPTIEMBRE 24'!D458</f>
        <v>255453</v>
      </c>
      <c r="E458" s="48">
        <f>+'JULIO 24'!E458+'AGOSTO 24'!E458+'SEPTIEMBRE 24'!E458</f>
        <v>31098.43</v>
      </c>
      <c r="F458" s="48">
        <f>+'JULIO 24'!F458+'AGOSTO 24'!F458+'SEPTIEMBRE 24'!F458</f>
        <v>199349.39999999997</v>
      </c>
      <c r="G458" s="48">
        <f>+'JULIO 24'!G458+'AGOSTO 24'!G458+'SEPTIEMBRE 24'!G458</f>
        <v>109338.59</v>
      </c>
      <c r="H458" s="48">
        <f>+'JULIO 24'!H458+'AGOSTO 24'!H458+'SEPTIEMBRE 24'!H458</f>
        <v>21345.3</v>
      </c>
      <c r="I458" s="48">
        <f>+'JULIO 24'!I458+'AGOSTO 24'!I458+'SEPTIEMBRE 24'!I458</f>
        <v>72513.33</v>
      </c>
      <c r="J458" s="48">
        <f>+'JULIO 24'!J458+'AGOSTO 24'!J458+'SEPTIEMBRE 24'!J458</f>
        <v>4696.41</v>
      </c>
      <c r="K458" s="48">
        <f>+'JULIO 24'!K458+'AGOSTO 24'!K458+'SEPTIEMBRE 24'!K458</f>
        <v>3060.41</v>
      </c>
      <c r="L458" s="48">
        <f>+'JULIO 24'!L458+'AGOSTO 24'!L458+'SEPTIEMBRE 24'!L458</f>
        <v>0</v>
      </c>
      <c r="M458" s="48">
        <f>+'JULIO 24'!M458+'AGOSTO 24'!M458+'SEPTIEMBRE 24'!M458</f>
        <v>0</v>
      </c>
      <c r="N458" s="53">
        <f t="shared" si="7"/>
        <v>3234240.9000000004</v>
      </c>
    </row>
    <row r="459" spans="1:14" x14ac:dyDescent="0.25">
      <c r="A459" s="5" t="s">
        <v>912</v>
      </c>
      <c r="B459" s="6" t="s">
        <v>913</v>
      </c>
      <c r="C459" s="48">
        <f>+'JULIO 24'!C459+'AGOSTO 24'!C459+'SEPTIEMBRE 24'!C459</f>
        <v>411015.45</v>
      </c>
      <c r="D459" s="48">
        <f>+'JULIO 24'!D459+'AGOSTO 24'!D459+'SEPTIEMBRE 24'!D459</f>
        <v>139819.79999999999</v>
      </c>
      <c r="E459" s="48">
        <f>+'JULIO 24'!E459+'AGOSTO 24'!E459+'SEPTIEMBRE 24'!E459</f>
        <v>6408.72</v>
      </c>
      <c r="F459" s="48">
        <f>+'JULIO 24'!F459+'AGOSTO 24'!F459+'SEPTIEMBRE 24'!F459</f>
        <v>27387.64</v>
      </c>
      <c r="G459" s="48">
        <f>+'JULIO 24'!G459+'AGOSTO 24'!G459+'SEPTIEMBRE 24'!G459</f>
        <v>8022.5400000000009</v>
      </c>
      <c r="H459" s="48">
        <f>+'JULIO 24'!H459+'AGOSTO 24'!H459+'SEPTIEMBRE 24'!H459</f>
        <v>2560.5299999999997</v>
      </c>
      <c r="I459" s="48">
        <f>+'JULIO 24'!I459+'AGOSTO 24'!I459+'SEPTIEMBRE 24'!I459</f>
        <v>5267.21</v>
      </c>
      <c r="J459" s="48">
        <f>+'JULIO 24'!J459+'AGOSTO 24'!J459+'SEPTIEMBRE 24'!J459</f>
        <v>1245.1500000000001</v>
      </c>
      <c r="K459" s="48">
        <f>+'JULIO 24'!K459+'AGOSTO 24'!K459+'SEPTIEMBRE 24'!K459</f>
        <v>218.70000000000002</v>
      </c>
      <c r="L459" s="48">
        <f>+'JULIO 24'!L459+'AGOSTO 24'!L459+'SEPTIEMBRE 24'!L459</f>
        <v>0</v>
      </c>
      <c r="M459" s="48">
        <f>+'JULIO 24'!M459+'AGOSTO 24'!M459+'SEPTIEMBRE 24'!M459</f>
        <v>0</v>
      </c>
      <c r="N459" s="53">
        <f t="shared" si="7"/>
        <v>601945.74</v>
      </c>
    </row>
    <row r="460" spans="1:14" x14ac:dyDescent="0.25">
      <c r="A460" s="5" t="s">
        <v>914</v>
      </c>
      <c r="B460" s="6" t="s">
        <v>915</v>
      </c>
      <c r="C460" s="48">
        <f>+'JULIO 24'!C460+'AGOSTO 24'!C460+'SEPTIEMBRE 24'!C460</f>
        <v>1194663.3900000001</v>
      </c>
      <c r="D460" s="48">
        <f>+'JULIO 24'!D460+'AGOSTO 24'!D460+'SEPTIEMBRE 24'!D460</f>
        <v>532735.35</v>
      </c>
      <c r="E460" s="48">
        <f>+'JULIO 24'!E460+'AGOSTO 24'!E460+'SEPTIEMBRE 24'!E460</f>
        <v>15255.73</v>
      </c>
      <c r="F460" s="48">
        <f>+'JULIO 24'!F460+'AGOSTO 24'!F460+'SEPTIEMBRE 24'!F460</f>
        <v>87444.319999999992</v>
      </c>
      <c r="G460" s="48">
        <f>+'JULIO 24'!G460+'AGOSTO 24'!G460+'SEPTIEMBRE 24'!G460</f>
        <v>33842.58</v>
      </c>
      <c r="H460" s="48">
        <f>+'JULIO 24'!H460+'AGOSTO 24'!H460+'SEPTIEMBRE 24'!H460</f>
        <v>9116.57</v>
      </c>
      <c r="I460" s="48">
        <f>+'JULIO 24'!I460+'AGOSTO 24'!I460+'SEPTIEMBRE 24'!I460</f>
        <v>25092.18</v>
      </c>
      <c r="J460" s="48">
        <f>+'JULIO 24'!J460+'AGOSTO 24'!J460+'SEPTIEMBRE 24'!J460</f>
        <v>2622.33</v>
      </c>
      <c r="K460" s="48">
        <f>+'JULIO 24'!K460+'AGOSTO 24'!K460+'SEPTIEMBRE 24'!K460</f>
        <v>1165.78</v>
      </c>
      <c r="L460" s="48">
        <f>+'JULIO 24'!L460+'AGOSTO 24'!L460+'SEPTIEMBRE 24'!L460</f>
        <v>249667</v>
      </c>
      <c r="M460" s="48">
        <f>+'JULIO 24'!M460+'AGOSTO 24'!M460+'SEPTIEMBRE 24'!M460</f>
        <v>0</v>
      </c>
      <c r="N460" s="53">
        <f t="shared" si="7"/>
        <v>2151605.2300000004</v>
      </c>
    </row>
    <row r="461" spans="1:14" x14ac:dyDescent="0.25">
      <c r="A461" s="5" t="s">
        <v>916</v>
      </c>
      <c r="B461" s="6" t="s">
        <v>917</v>
      </c>
      <c r="C461" s="48">
        <f>+'JULIO 24'!C461+'AGOSTO 24'!C461+'SEPTIEMBRE 24'!C461</f>
        <v>1147139.78</v>
      </c>
      <c r="D461" s="48">
        <f>+'JULIO 24'!D461+'AGOSTO 24'!D461+'SEPTIEMBRE 24'!D461</f>
        <v>102288.59999999999</v>
      </c>
      <c r="E461" s="48">
        <f>+'JULIO 24'!E461+'AGOSTO 24'!E461+'SEPTIEMBRE 24'!E461</f>
        <v>13093.009999999998</v>
      </c>
      <c r="F461" s="48">
        <f>+'JULIO 24'!F461+'AGOSTO 24'!F461+'SEPTIEMBRE 24'!F461</f>
        <v>101713.43999999999</v>
      </c>
      <c r="G461" s="48">
        <f>+'JULIO 24'!G461+'AGOSTO 24'!G461+'SEPTIEMBRE 24'!G461</f>
        <v>29288.25</v>
      </c>
      <c r="H461" s="48">
        <f>+'JULIO 24'!H461+'AGOSTO 24'!H461+'SEPTIEMBRE 24'!H461</f>
        <v>11313.400000000001</v>
      </c>
      <c r="I461" s="48">
        <f>+'JULIO 24'!I461+'AGOSTO 24'!I461+'SEPTIEMBRE 24'!I461</f>
        <v>30895.41</v>
      </c>
      <c r="J461" s="48">
        <f>+'JULIO 24'!J461+'AGOSTO 24'!J461+'SEPTIEMBRE 24'!J461</f>
        <v>1454.67</v>
      </c>
      <c r="K461" s="48">
        <f>+'JULIO 24'!K461+'AGOSTO 24'!K461+'SEPTIEMBRE 24'!K461</f>
        <v>1871.72</v>
      </c>
      <c r="L461" s="48">
        <f>+'JULIO 24'!L461+'AGOSTO 24'!L461+'SEPTIEMBRE 24'!L461</f>
        <v>22270</v>
      </c>
      <c r="M461" s="48">
        <f>+'JULIO 24'!M461+'AGOSTO 24'!M461+'SEPTIEMBRE 24'!M461</f>
        <v>0</v>
      </c>
      <c r="N461" s="53">
        <f t="shared" si="7"/>
        <v>1461328.2799999998</v>
      </c>
    </row>
    <row r="462" spans="1:14" x14ac:dyDescent="0.25">
      <c r="A462" s="5" t="s">
        <v>918</v>
      </c>
      <c r="B462" s="6" t="s">
        <v>919</v>
      </c>
      <c r="C462" s="48">
        <f>+'JULIO 24'!C462+'AGOSTO 24'!C462+'SEPTIEMBRE 24'!C462</f>
        <v>741603.89</v>
      </c>
      <c r="D462" s="48">
        <f>+'JULIO 24'!D462+'AGOSTO 24'!D462+'SEPTIEMBRE 24'!D462</f>
        <v>139462.79999999999</v>
      </c>
      <c r="E462" s="48">
        <f>+'JULIO 24'!E462+'AGOSTO 24'!E462+'SEPTIEMBRE 24'!E462</f>
        <v>9817.44</v>
      </c>
      <c r="F462" s="48">
        <f>+'JULIO 24'!F462+'AGOSTO 24'!F462+'SEPTIEMBRE 24'!F462</f>
        <v>56055.740000000005</v>
      </c>
      <c r="G462" s="48">
        <f>+'JULIO 24'!G462+'AGOSTO 24'!G462+'SEPTIEMBRE 24'!G462</f>
        <v>26914.760000000002</v>
      </c>
      <c r="H462" s="48">
        <f>+'JULIO 24'!H462+'AGOSTO 24'!H462+'SEPTIEMBRE 24'!H462</f>
        <v>5817.54</v>
      </c>
      <c r="I462" s="48">
        <f>+'JULIO 24'!I462+'AGOSTO 24'!I462+'SEPTIEMBRE 24'!I462</f>
        <v>18377.04</v>
      </c>
      <c r="J462" s="48">
        <f>+'JULIO 24'!J462+'AGOSTO 24'!J462+'SEPTIEMBRE 24'!J462</f>
        <v>1647.06</v>
      </c>
      <c r="K462" s="48">
        <f>+'JULIO 24'!K462+'AGOSTO 24'!K462+'SEPTIEMBRE 24'!K462</f>
        <v>762.81</v>
      </c>
      <c r="L462" s="48">
        <f>+'JULIO 24'!L462+'AGOSTO 24'!L462+'SEPTIEMBRE 24'!L462</f>
        <v>0</v>
      </c>
      <c r="M462" s="48">
        <f>+'JULIO 24'!M462+'AGOSTO 24'!M462+'SEPTIEMBRE 24'!M462</f>
        <v>0</v>
      </c>
      <c r="N462" s="53">
        <f t="shared" si="7"/>
        <v>1000459.0800000001</v>
      </c>
    </row>
    <row r="463" spans="1:14" x14ac:dyDescent="0.25">
      <c r="A463" s="5" t="s">
        <v>920</v>
      </c>
      <c r="B463" s="6" t="s">
        <v>921</v>
      </c>
      <c r="C463" s="48">
        <f>+'JULIO 24'!C463+'AGOSTO 24'!C463+'SEPTIEMBRE 24'!C463</f>
        <v>731247.80999999994</v>
      </c>
      <c r="D463" s="48">
        <f>+'JULIO 24'!D463+'AGOSTO 24'!D463+'SEPTIEMBRE 24'!D463</f>
        <v>379036.49</v>
      </c>
      <c r="E463" s="48">
        <f>+'JULIO 24'!E463+'AGOSTO 24'!E463+'SEPTIEMBRE 24'!E463</f>
        <v>9396.9700000000012</v>
      </c>
      <c r="F463" s="48">
        <f>+'JULIO 24'!F463+'AGOSTO 24'!F463+'SEPTIEMBRE 24'!F463</f>
        <v>54072.38</v>
      </c>
      <c r="G463" s="48">
        <f>+'JULIO 24'!G463+'AGOSTO 24'!G463+'SEPTIEMBRE 24'!G463</f>
        <v>22014.639999999999</v>
      </c>
      <c r="H463" s="48">
        <f>+'JULIO 24'!H463+'AGOSTO 24'!H463+'SEPTIEMBRE 24'!H463</f>
        <v>5641.5</v>
      </c>
      <c r="I463" s="48">
        <f>+'JULIO 24'!I463+'AGOSTO 24'!I463+'SEPTIEMBRE 24'!I463</f>
        <v>16109.97</v>
      </c>
      <c r="J463" s="48">
        <f>+'JULIO 24'!J463+'AGOSTO 24'!J463+'SEPTIEMBRE 24'!J463</f>
        <v>1616.88</v>
      </c>
      <c r="K463" s="48">
        <f>+'JULIO 24'!K463+'AGOSTO 24'!K463+'SEPTIEMBRE 24'!K463</f>
        <v>729.71</v>
      </c>
      <c r="L463" s="48">
        <f>+'JULIO 24'!L463+'AGOSTO 24'!L463+'SEPTIEMBRE 24'!L463</f>
        <v>33571</v>
      </c>
      <c r="M463" s="48">
        <f>+'JULIO 24'!M463+'AGOSTO 24'!M463+'SEPTIEMBRE 24'!M463</f>
        <v>0</v>
      </c>
      <c r="N463" s="53">
        <f t="shared" si="7"/>
        <v>1253437.3499999994</v>
      </c>
    </row>
    <row r="464" spans="1:14" x14ac:dyDescent="0.25">
      <c r="A464" s="5" t="s">
        <v>922</v>
      </c>
      <c r="B464" s="6" t="s">
        <v>923</v>
      </c>
      <c r="C464" s="48">
        <f>+'JULIO 24'!C464+'AGOSTO 24'!C464+'SEPTIEMBRE 24'!C464</f>
        <v>486067.37</v>
      </c>
      <c r="D464" s="48">
        <f>+'JULIO 24'!D464+'AGOSTO 24'!D464+'SEPTIEMBRE 24'!D464</f>
        <v>271498.81</v>
      </c>
      <c r="E464" s="48">
        <f>+'JULIO 24'!E464+'AGOSTO 24'!E464+'SEPTIEMBRE 24'!E464</f>
        <v>6469.81</v>
      </c>
      <c r="F464" s="48">
        <f>+'JULIO 24'!F464+'AGOSTO 24'!F464+'SEPTIEMBRE 24'!F464</f>
        <v>35831.78</v>
      </c>
      <c r="G464" s="48">
        <f>+'JULIO 24'!G464+'AGOSTO 24'!G464+'SEPTIEMBRE 24'!G464</f>
        <v>12465.95</v>
      </c>
      <c r="H464" s="48">
        <f>+'JULIO 24'!H464+'AGOSTO 24'!H464+'SEPTIEMBRE 24'!H464</f>
        <v>3689.5699999999997</v>
      </c>
      <c r="I464" s="48">
        <f>+'JULIO 24'!I464+'AGOSTO 24'!I464+'SEPTIEMBRE 24'!I464</f>
        <v>9716.81</v>
      </c>
      <c r="J464" s="48">
        <f>+'JULIO 24'!J464+'AGOSTO 24'!J464+'SEPTIEMBRE 24'!J464</f>
        <v>1115.46</v>
      </c>
      <c r="K464" s="48">
        <f>+'JULIO 24'!K464+'AGOSTO 24'!K464+'SEPTIEMBRE 24'!K464</f>
        <v>464.31</v>
      </c>
      <c r="L464" s="48">
        <f>+'JULIO 24'!L464+'AGOSTO 24'!L464+'SEPTIEMBRE 24'!L464</f>
        <v>21301</v>
      </c>
      <c r="M464" s="48">
        <f>+'JULIO 24'!M464+'AGOSTO 24'!M464+'SEPTIEMBRE 24'!M464</f>
        <v>0</v>
      </c>
      <c r="N464" s="53">
        <f t="shared" si="7"/>
        <v>848620.87</v>
      </c>
    </row>
    <row r="465" spans="1:14" x14ac:dyDescent="0.25">
      <c r="A465" s="5" t="s">
        <v>924</v>
      </c>
      <c r="B465" s="6" t="s">
        <v>925</v>
      </c>
      <c r="C465" s="48">
        <f>+'JULIO 24'!C465+'AGOSTO 24'!C465+'SEPTIEMBRE 24'!C465</f>
        <v>812309.67999999993</v>
      </c>
      <c r="D465" s="48">
        <f>+'JULIO 24'!D465+'AGOSTO 24'!D465+'SEPTIEMBRE 24'!D465</f>
        <v>170251.2</v>
      </c>
      <c r="E465" s="48">
        <f>+'JULIO 24'!E465+'AGOSTO 24'!E465+'SEPTIEMBRE 24'!E465</f>
        <v>11187.99</v>
      </c>
      <c r="F465" s="48">
        <f>+'JULIO 24'!F465+'AGOSTO 24'!F465+'SEPTIEMBRE 24'!F465</f>
        <v>59727.659999999996</v>
      </c>
      <c r="G465" s="48">
        <f>+'JULIO 24'!G465+'AGOSTO 24'!G465+'SEPTIEMBRE 24'!G465</f>
        <v>25088.69</v>
      </c>
      <c r="H465" s="48">
        <f>+'JULIO 24'!H465+'AGOSTO 24'!H465+'SEPTIEMBRE 24'!H465</f>
        <v>6097.7999999999993</v>
      </c>
      <c r="I465" s="48">
        <f>+'JULIO 24'!I465+'AGOSTO 24'!I465+'SEPTIEMBRE 24'!I465</f>
        <v>17612.16</v>
      </c>
      <c r="J465" s="48">
        <f>+'JULIO 24'!J465+'AGOSTO 24'!J465+'SEPTIEMBRE 24'!J465</f>
        <v>2111.5500000000002</v>
      </c>
      <c r="K465" s="48">
        <f>+'JULIO 24'!K465+'AGOSTO 24'!K465+'SEPTIEMBRE 24'!K465</f>
        <v>748.79</v>
      </c>
      <c r="L465" s="48">
        <f>+'JULIO 24'!L465+'AGOSTO 24'!L465+'SEPTIEMBRE 24'!L465</f>
        <v>0</v>
      </c>
      <c r="M465" s="48">
        <f>+'JULIO 24'!M465+'AGOSTO 24'!M465+'SEPTIEMBRE 24'!M465</f>
        <v>0</v>
      </c>
      <c r="N465" s="53">
        <f t="shared" si="7"/>
        <v>1105135.5199999998</v>
      </c>
    </row>
    <row r="466" spans="1:14" x14ac:dyDescent="0.25">
      <c r="A466" s="5" t="s">
        <v>926</v>
      </c>
      <c r="B466" s="6" t="s">
        <v>927</v>
      </c>
      <c r="C466" s="48">
        <f>+'JULIO 24'!C466+'AGOSTO 24'!C466+'SEPTIEMBRE 24'!C466</f>
        <v>541502.16</v>
      </c>
      <c r="D466" s="48">
        <f>+'JULIO 24'!D466+'AGOSTO 24'!D466+'SEPTIEMBRE 24'!D466</f>
        <v>200384.43</v>
      </c>
      <c r="E466" s="48">
        <f>+'JULIO 24'!E466+'AGOSTO 24'!E466+'SEPTIEMBRE 24'!E466</f>
        <v>6735.05</v>
      </c>
      <c r="F466" s="48">
        <f>+'JULIO 24'!F466+'AGOSTO 24'!F466+'SEPTIEMBRE 24'!F466</f>
        <v>34518.21</v>
      </c>
      <c r="G466" s="48">
        <f>+'JULIO 24'!G466+'AGOSTO 24'!G466+'SEPTIEMBRE 24'!G466</f>
        <v>8540.4700000000012</v>
      </c>
      <c r="H466" s="48">
        <f>+'JULIO 24'!H466+'AGOSTO 24'!H466+'SEPTIEMBRE 24'!H466</f>
        <v>3494.08</v>
      </c>
      <c r="I466" s="48">
        <f>+'JULIO 24'!I466+'AGOSTO 24'!I466+'SEPTIEMBRE 24'!I466</f>
        <v>7051.76</v>
      </c>
      <c r="J466" s="48">
        <f>+'JULIO 24'!J466+'AGOSTO 24'!J466+'SEPTIEMBRE 24'!J466</f>
        <v>1208.6399999999999</v>
      </c>
      <c r="K466" s="48">
        <f>+'JULIO 24'!K466+'AGOSTO 24'!K466+'SEPTIEMBRE 24'!K466</f>
        <v>352.07</v>
      </c>
      <c r="L466" s="48">
        <f>+'JULIO 24'!L466+'AGOSTO 24'!L466+'SEPTIEMBRE 24'!L466</f>
        <v>42684</v>
      </c>
      <c r="M466" s="48">
        <f>+'JULIO 24'!M466+'AGOSTO 24'!M466+'SEPTIEMBRE 24'!M466</f>
        <v>0</v>
      </c>
      <c r="N466" s="53">
        <f t="shared" si="7"/>
        <v>846470.87</v>
      </c>
    </row>
    <row r="467" spans="1:14" x14ac:dyDescent="0.25">
      <c r="A467" s="5" t="s">
        <v>928</v>
      </c>
      <c r="B467" s="6" t="s">
        <v>929</v>
      </c>
      <c r="C467" s="48">
        <f>+'JULIO 24'!C467+'AGOSTO 24'!C467+'SEPTIEMBRE 24'!C467</f>
        <v>1142404.1299999999</v>
      </c>
      <c r="D467" s="48">
        <f>+'JULIO 24'!D467+'AGOSTO 24'!D467+'SEPTIEMBRE 24'!D467</f>
        <v>465658.49</v>
      </c>
      <c r="E467" s="48">
        <f>+'JULIO 24'!E467+'AGOSTO 24'!E467+'SEPTIEMBRE 24'!E467</f>
        <v>14170.870000000003</v>
      </c>
      <c r="F467" s="48">
        <f>+'JULIO 24'!F467+'AGOSTO 24'!F467+'SEPTIEMBRE 24'!F467</f>
        <v>85462.319999999992</v>
      </c>
      <c r="G467" s="48">
        <f>+'JULIO 24'!G467+'AGOSTO 24'!G467+'SEPTIEMBRE 24'!G467</f>
        <v>36066.89</v>
      </c>
      <c r="H467" s="48">
        <f>+'JULIO 24'!H467+'AGOSTO 24'!H467+'SEPTIEMBRE 24'!H467</f>
        <v>9035.58</v>
      </c>
      <c r="I467" s="48">
        <f>+'JULIO 24'!I467+'AGOSTO 24'!I467+'SEPTIEMBRE 24'!I467</f>
        <v>26912.06</v>
      </c>
      <c r="J467" s="48">
        <f>+'JULIO 24'!J467+'AGOSTO 24'!J467+'SEPTIEMBRE 24'!J467</f>
        <v>2339.8200000000002</v>
      </c>
      <c r="K467" s="48">
        <f>+'JULIO 24'!K467+'AGOSTO 24'!K467+'SEPTIEMBRE 24'!K467</f>
        <v>1211.6299999999999</v>
      </c>
      <c r="L467" s="48">
        <f>+'JULIO 24'!L467+'AGOSTO 24'!L467+'SEPTIEMBRE 24'!L467</f>
        <v>0</v>
      </c>
      <c r="M467" s="48">
        <f>+'JULIO 24'!M467+'AGOSTO 24'!M467+'SEPTIEMBRE 24'!M467</f>
        <v>0</v>
      </c>
      <c r="N467" s="53">
        <f t="shared" si="7"/>
        <v>1783261.79</v>
      </c>
    </row>
    <row r="468" spans="1:14" x14ac:dyDescent="0.25">
      <c r="A468" s="5" t="s">
        <v>930</v>
      </c>
      <c r="B468" s="6" t="s">
        <v>931</v>
      </c>
      <c r="C468" s="48">
        <f>+'JULIO 24'!C468+'AGOSTO 24'!C468+'SEPTIEMBRE 24'!C468</f>
        <v>1150224.7000000002</v>
      </c>
      <c r="D468" s="48">
        <f>+'JULIO 24'!D468+'AGOSTO 24'!D468+'SEPTIEMBRE 24'!D468</f>
        <v>202399.19999999998</v>
      </c>
      <c r="E468" s="48">
        <f>+'JULIO 24'!E468+'AGOSTO 24'!E468+'SEPTIEMBRE 24'!E468</f>
        <v>15233.05</v>
      </c>
      <c r="F468" s="48">
        <f>+'JULIO 24'!F468+'AGOSTO 24'!F468+'SEPTIEMBRE 24'!F468</f>
        <v>85353.279999999999</v>
      </c>
      <c r="G468" s="48">
        <f>+'JULIO 24'!G468+'AGOSTO 24'!G468+'SEPTIEMBRE 24'!G468</f>
        <v>39844.79</v>
      </c>
      <c r="H468" s="48">
        <f>+'JULIO 24'!H468+'AGOSTO 24'!H468+'SEPTIEMBRE 24'!H468</f>
        <v>8815.08</v>
      </c>
      <c r="I468" s="48">
        <f>+'JULIO 24'!I468+'AGOSTO 24'!I468+'SEPTIEMBRE 24'!I468</f>
        <v>27090.129999999997</v>
      </c>
      <c r="J468" s="48">
        <f>+'JULIO 24'!J468+'AGOSTO 24'!J468+'SEPTIEMBRE 24'!J468</f>
        <v>2594.46</v>
      </c>
      <c r="K468" s="48">
        <f>+'JULIO 24'!K468+'AGOSTO 24'!K468+'SEPTIEMBRE 24'!K468</f>
        <v>1124.48</v>
      </c>
      <c r="L468" s="48">
        <f>+'JULIO 24'!L468+'AGOSTO 24'!L468+'SEPTIEMBRE 24'!L468</f>
        <v>0</v>
      </c>
      <c r="M468" s="48">
        <f>+'JULIO 24'!M468+'AGOSTO 24'!M468+'SEPTIEMBRE 24'!M468</f>
        <v>0</v>
      </c>
      <c r="N468" s="53">
        <f t="shared" si="7"/>
        <v>1532679.1700000002</v>
      </c>
    </row>
    <row r="469" spans="1:14" x14ac:dyDescent="0.25">
      <c r="A469" s="5" t="s">
        <v>932</v>
      </c>
      <c r="B469" s="6" t="s">
        <v>933</v>
      </c>
      <c r="C469" s="48">
        <f>+'JULIO 24'!C469+'AGOSTO 24'!C469+'SEPTIEMBRE 24'!C469</f>
        <v>309721.55</v>
      </c>
      <c r="D469" s="48">
        <f>+'JULIO 24'!D469+'AGOSTO 24'!D469+'SEPTIEMBRE 24'!D469</f>
        <v>168330.66</v>
      </c>
      <c r="E469" s="48">
        <f>+'JULIO 24'!E469+'AGOSTO 24'!E469+'SEPTIEMBRE 24'!E469</f>
        <v>4655.7700000000004</v>
      </c>
      <c r="F469" s="48">
        <f>+'JULIO 24'!F469+'AGOSTO 24'!F469+'SEPTIEMBRE 24'!F469</f>
        <v>19352.98</v>
      </c>
      <c r="G469" s="48">
        <f>+'JULIO 24'!G469+'AGOSTO 24'!G469+'SEPTIEMBRE 24'!G469</f>
        <v>4002.6800000000003</v>
      </c>
      <c r="H469" s="48">
        <f>+'JULIO 24'!H469+'AGOSTO 24'!H469+'SEPTIEMBRE 24'!H469</f>
        <v>1796.56</v>
      </c>
      <c r="I469" s="48">
        <f>+'JULIO 24'!I469+'AGOSTO 24'!I469+'SEPTIEMBRE 24'!I469</f>
        <v>2903.92</v>
      </c>
      <c r="J469" s="48">
        <f>+'JULIO 24'!J469+'AGOSTO 24'!J469+'SEPTIEMBRE 24'!J469</f>
        <v>931.92</v>
      </c>
      <c r="K469" s="48">
        <f>+'JULIO 24'!K469+'AGOSTO 24'!K469+'SEPTIEMBRE 24'!K469</f>
        <v>130.53</v>
      </c>
      <c r="L469" s="48">
        <f>+'JULIO 24'!L469+'AGOSTO 24'!L469+'SEPTIEMBRE 24'!L469</f>
        <v>29555</v>
      </c>
      <c r="M469" s="48">
        <f>+'JULIO 24'!M469+'AGOSTO 24'!M469+'SEPTIEMBRE 24'!M469</f>
        <v>0</v>
      </c>
      <c r="N469" s="53">
        <f t="shared" si="7"/>
        <v>541381.56999999995</v>
      </c>
    </row>
    <row r="470" spans="1:14" x14ac:dyDescent="0.25">
      <c r="A470" s="5" t="s">
        <v>934</v>
      </c>
      <c r="B470" s="6" t="s">
        <v>935</v>
      </c>
      <c r="C470" s="48">
        <f>+'JULIO 24'!C470+'AGOSTO 24'!C470+'SEPTIEMBRE 24'!C470</f>
        <v>1410271.88</v>
      </c>
      <c r="D470" s="48">
        <f>+'JULIO 24'!D470+'AGOSTO 24'!D470+'SEPTIEMBRE 24'!D470</f>
        <v>577153.82999999996</v>
      </c>
      <c r="E470" s="48">
        <f>+'JULIO 24'!E470+'AGOSTO 24'!E470+'SEPTIEMBRE 24'!E470</f>
        <v>16534.579999999998</v>
      </c>
      <c r="F470" s="48">
        <f>+'JULIO 24'!F470+'AGOSTO 24'!F470+'SEPTIEMBRE 24'!F470</f>
        <v>115299.15</v>
      </c>
      <c r="G470" s="48">
        <f>+'JULIO 24'!G470+'AGOSTO 24'!G470+'SEPTIEMBRE 24'!G470</f>
        <v>33912.089999999997</v>
      </c>
      <c r="H470" s="48">
        <f>+'JULIO 24'!H470+'AGOSTO 24'!H470+'SEPTIEMBRE 24'!H470</f>
        <v>12597.13</v>
      </c>
      <c r="I470" s="48">
        <f>+'JULIO 24'!I470+'AGOSTO 24'!I470+'SEPTIEMBRE 24'!I470</f>
        <v>33411.46</v>
      </c>
      <c r="J470" s="48">
        <f>+'JULIO 24'!J470+'AGOSTO 24'!J470+'SEPTIEMBRE 24'!J470</f>
        <v>2339.3999999999996</v>
      </c>
      <c r="K470" s="48">
        <f>+'JULIO 24'!K470+'AGOSTO 24'!K470+'SEPTIEMBRE 24'!K470</f>
        <v>1920.34</v>
      </c>
      <c r="L470" s="48">
        <f>+'JULIO 24'!L470+'AGOSTO 24'!L470+'SEPTIEMBRE 24'!L470</f>
        <v>0</v>
      </c>
      <c r="M470" s="48">
        <f>+'JULIO 24'!M470+'AGOSTO 24'!M470+'SEPTIEMBRE 24'!M470</f>
        <v>0</v>
      </c>
      <c r="N470" s="53">
        <f t="shared" si="7"/>
        <v>2203439.8599999994</v>
      </c>
    </row>
    <row r="471" spans="1:14" x14ac:dyDescent="0.25">
      <c r="A471" s="5" t="s">
        <v>936</v>
      </c>
      <c r="B471" s="6" t="s">
        <v>937</v>
      </c>
      <c r="C471" s="48">
        <f>+'JULIO 24'!C471+'AGOSTO 24'!C471+'SEPTIEMBRE 24'!C471</f>
        <v>293800.06</v>
      </c>
      <c r="D471" s="48">
        <f>+'JULIO 24'!D471+'AGOSTO 24'!D471+'SEPTIEMBRE 24'!D471</f>
        <v>133081.32</v>
      </c>
      <c r="E471" s="48">
        <f>+'JULIO 24'!E471+'AGOSTO 24'!E471+'SEPTIEMBRE 24'!E471</f>
        <v>4460.57</v>
      </c>
      <c r="F471" s="48">
        <f>+'JULIO 24'!F471+'AGOSTO 24'!F471+'SEPTIEMBRE 24'!F471</f>
        <v>20167.86</v>
      </c>
      <c r="G471" s="48">
        <f>+'JULIO 24'!G471+'AGOSTO 24'!G471+'SEPTIEMBRE 24'!G471</f>
        <v>3906.12</v>
      </c>
      <c r="H471" s="48">
        <f>+'JULIO 24'!H471+'AGOSTO 24'!H471+'SEPTIEMBRE 24'!H471</f>
        <v>1931.2400000000002</v>
      </c>
      <c r="I471" s="48">
        <f>+'JULIO 24'!I471+'AGOSTO 24'!I471+'SEPTIEMBRE 24'!I471</f>
        <v>3479.19</v>
      </c>
      <c r="J471" s="48">
        <f>+'JULIO 24'!J471+'AGOSTO 24'!J471+'SEPTIEMBRE 24'!J471</f>
        <v>853.41000000000008</v>
      </c>
      <c r="K471" s="48">
        <f>+'JULIO 24'!K471+'AGOSTO 24'!K471+'SEPTIEMBRE 24'!K471</f>
        <v>186.81</v>
      </c>
      <c r="L471" s="48">
        <f>+'JULIO 24'!L471+'AGOSTO 24'!L471+'SEPTIEMBRE 24'!L471</f>
        <v>8541</v>
      </c>
      <c r="M471" s="48">
        <f>+'JULIO 24'!M471+'AGOSTO 24'!M471+'SEPTIEMBRE 24'!M471</f>
        <v>0</v>
      </c>
      <c r="N471" s="53">
        <f t="shared" si="7"/>
        <v>470407.57999999996</v>
      </c>
    </row>
    <row r="472" spans="1:14" x14ac:dyDescent="0.25">
      <c r="A472" s="5" t="s">
        <v>938</v>
      </c>
      <c r="B472" s="6" t="s">
        <v>939</v>
      </c>
      <c r="C472" s="48">
        <f>+'JULIO 24'!C472+'AGOSTO 24'!C472+'SEPTIEMBRE 24'!C472</f>
        <v>329283.96000000002</v>
      </c>
      <c r="D472" s="48">
        <f>+'JULIO 24'!D472+'AGOSTO 24'!D472+'SEPTIEMBRE 24'!D472</f>
        <v>116699.38</v>
      </c>
      <c r="E472" s="48">
        <f>+'JULIO 24'!E472+'AGOSTO 24'!E472+'SEPTIEMBRE 24'!E472</f>
        <v>4794.82</v>
      </c>
      <c r="F472" s="48">
        <f>+'JULIO 24'!F472+'AGOSTO 24'!F472+'SEPTIEMBRE 24'!F472</f>
        <v>25125.120000000003</v>
      </c>
      <c r="G472" s="48">
        <f>+'JULIO 24'!G472+'AGOSTO 24'!G472+'SEPTIEMBRE 24'!G472</f>
        <v>2537.9899999999998</v>
      </c>
      <c r="H472" s="48">
        <f>+'JULIO 24'!H472+'AGOSTO 24'!H472+'SEPTIEMBRE 24'!H472</f>
        <v>2525.37</v>
      </c>
      <c r="I472" s="48">
        <f>+'JULIO 24'!I472+'AGOSTO 24'!I472+'SEPTIEMBRE 24'!I472</f>
        <v>4260.58</v>
      </c>
      <c r="J472" s="48">
        <f>+'JULIO 24'!J472+'AGOSTO 24'!J472+'SEPTIEMBRE 24'!J472</f>
        <v>811.53</v>
      </c>
      <c r="K472" s="48">
        <f>+'JULIO 24'!K472+'AGOSTO 24'!K472+'SEPTIEMBRE 24'!K472</f>
        <v>315.12</v>
      </c>
      <c r="L472" s="48">
        <f>+'JULIO 24'!L472+'AGOSTO 24'!L472+'SEPTIEMBRE 24'!L472</f>
        <v>0</v>
      </c>
      <c r="M472" s="48">
        <f>+'JULIO 24'!M472+'AGOSTO 24'!M472+'SEPTIEMBRE 24'!M472</f>
        <v>0</v>
      </c>
      <c r="N472" s="53">
        <f t="shared" si="7"/>
        <v>486353.87000000005</v>
      </c>
    </row>
    <row r="473" spans="1:14" x14ac:dyDescent="0.25">
      <c r="A473" s="5" t="s">
        <v>940</v>
      </c>
      <c r="B473" s="6" t="s">
        <v>941</v>
      </c>
      <c r="C473" s="48">
        <f>+'JULIO 24'!C473+'AGOSTO 24'!C473+'SEPTIEMBRE 24'!C473</f>
        <v>436249.95999999996</v>
      </c>
      <c r="D473" s="48">
        <f>+'JULIO 24'!D473+'AGOSTO 24'!D473+'SEPTIEMBRE 24'!D473</f>
        <v>133842.59999999998</v>
      </c>
      <c r="E473" s="48">
        <f>+'JULIO 24'!E473+'AGOSTO 24'!E473+'SEPTIEMBRE 24'!E473</f>
        <v>6213.5999999999995</v>
      </c>
      <c r="F473" s="48">
        <f>+'JULIO 24'!F473+'AGOSTO 24'!F473+'SEPTIEMBRE 24'!F473</f>
        <v>31269.670000000002</v>
      </c>
      <c r="G473" s="48">
        <f>+'JULIO 24'!G473+'AGOSTO 24'!G473+'SEPTIEMBRE 24'!G473</f>
        <v>12379.83</v>
      </c>
      <c r="H473" s="48">
        <f>+'JULIO 24'!H473+'AGOSTO 24'!H473+'SEPTIEMBRE 24'!H473</f>
        <v>3116.5200000000004</v>
      </c>
      <c r="I473" s="48">
        <f>+'JULIO 24'!I473+'AGOSTO 24'!I473+'SEPTIEMBRE 24'!I473</f>
        <v>8493.98</v>
      </c>
      <c r="J473" s="48">
        <f>+'JULIO 24'!J473+'AGOSTO 24'!J473+'SEPTIEMBRE 24'!J473</f>
        <v>1120.32</v>
      </c>
      <c r="K473" s="48">
        <f>+'JULIO 24'!K473+'AGOSTO 24'!K473+'SEPTIEMBRE 24'!K473</f>
        <v>354.74</v>
      </c>
      <c r="L473" s="48">
        <f>+'JULIO 24'!L473+'AGOSTO 24'!L473+'SEPTIEMBRE 24'!L473</f>
        <v>0</v>
      </c>
      <c r="M473" s="48">
        <f>+'JULIO 24'!M473+'AGOSTO 24'!M473+'SEPTIEMBRE 24'!M473</f>
        <v>0</v>
      </c>
      <c r="N473" s="53">
        <f t="shared" si="7"/>
        <v>633041.21999999986</v>
      </c>
    </row>
    <row r="474" spans="1:14" x14ac:dyDescent="0.25">
      <c r="A474" s="5" t="s">
        <v>942</v>
      </c>
      <c r="B474" s="6" t="s">
        <v>943</v>
      </c>
      <c r="C474" s="48">
        <f>+'JULIO 24'!C474+'AGOSTO 24'!C474+'SEPTIEMBRE 24'!C474</f>
        <v>2688466.9</v>
      </c>
      <c r="D474" s="48">
        <f>+'JULIO 24'!D474+'AGOSTO 24'!D474+'SEPTIEMBRE 24'!D474</f>
        <v>248109.59999999998</v>
      </c>
      <c r="E474" s="48">
        <f>+'JULIO 24'!E474+'AGOSTO 24'!E474+'SEPTIEMBRE 24'!E474</f>
        <v>32037.550000000003</v>
      </c>
      <c r="F474" s="48">
        <f>+'JULIO 24'!F474+'AGOSTO 24'!F474+'SEPTIEMBRE 24'!F474</f>
        <v>219247.83000000002</v>
      </c>
      <c r="G474" s="48">
        <f>+'JULIO 24'!G474+'AGOSTO 24'!G474+'SEPTIEMBRE 24'!G474</f>
        <v>109850.14</v>
      </c>
      <c r="H474" s="48">
        <f>+'JULIO 24'!H474+'AGOSTO 24'!H474+'SEPTIEMBRE 24'!H474</f>
        <v>23814.739999999998</v>
      </c>
      <c r="I474" s="48">
        <f>+'JULIO 24'!I474+'AGOSTO 24'!I474+'SEPTIEMBRE 24'!I474</f>
        <v>78136.44</v>
      </c>
      <c r="J474" s="48">
        <f>+'JULIO 24'!J474+'AGOSTO 24'!J474+'SEPTIEMBRE 24'!J474</f>
        <v>4441.53</v>
      </c>
      <c r="K474" s="48">
        <f>+'JULIO 24'!K474+'AGOSTO 24'!K474+'SEPTIEMBRE 24'!K474</f>
        <v>3597.87</v>
      </c>
      <c r="L474" s="48">
        <f>+'JULIO 24'!L474+'AGOSTO 24'!L474+'SEPTIEMBRE 24'!L474</f>
        <v>263914</v>
      </c>
      <c r="M474" s="48">
        <f>+'JULIO 24'!M474+'AGOSTO 24'!M474+'SEPTIEMBRE 24'!M474</f>
        <v>0</v>
      </c>
      <c r="N474" s="53">
        <f t="shared" si="7"/>
        <v>3671616.6</v>
      </c>
    </row>
    <row r="475" spans="1:14" x14ac:dyDescent="0.25">
      <c r="A475" s="5" t="s">
        <v>944</v>
      </c>
      <c r="B475" s="6" t="s">
        <v>945</v>
      </c>
      <c r="C475" s="48">
        <f>+'JULIO 24'!C475+'AGOSTO 24'!C475+'SEPTIEMBRE 24'!C475</f>
        <v>3636528.92</v>
      </c>
      <c r="D475" s="48">
        <f>+'JULIO 24'!D475+'AGOSTO 24'!D475+'SEPTIEMBRE 24'!D475</f>
        <v>4842000.9399999995</v>
      </c>
      <c r="E475" s="48">
        <f>+'JULIO 24'!E475+'AGOSTO 24'!E475+'SEPTIEMBRE 24'!E475</f>
        <v>42177.42</v>
      </c>
      <c r="F475" s="48">
        <f>+'JULIO 24'!F475+'AGOSTO 24'!F475+'SEPTIEMBRE 24'!F475</f>
        <v>286532.51</v>
      </c>
      <c r="G475" s="48">
        <f>+'JULIO 24'!G475+'AGOSTO 24'!G475+'SEPTIEMBRE 24'!G475</f>
        <v>142387.47</v>
      </c>
      <c r="H475" s="48">
        <f>+'JULIO 24'!H475+'AGOSTO 24'!H475+'SEPTIEMBRE 24'!H475</f>
        <v>31149.02</v>
      </c>
      <c r="I475" s="48">
        <f>+'JULIO 24'!I475+'AGOSTO 24'!I475+'SEPTIEMBRE 24'!I475</f>
        <v>103784.47</v>
      </c>
      <c r="J475" s="48">
        <f>+'JULIO 24'!J475+'AGOSTO 24'!J475+'SEPTIEMBRE 24'!J475</f>
        <v>6038.37</v>
      </c>
      <c r="K475" s="48">
        <f>+'JULIO 24'!K475+'AGOSTO 24'!K475+'SEPTIEMBRE 24'!K475</f>
        <v>4585.55</v>
      </c>
      <c r="L475" s="48">
        <f>+'JULIO 24'!L475+'AGOSTO 24'!L475+'SEPTIEMBRE 24'!L475</f>
        <v>381412</v>
      </c>
      <c r="M475" s="48">
        <f>+'JULIO 24'!M475+'AGOSTO 24'!M475+'SEPTIEMBRE 24'!M475</f>
        <v>0</v>
      </c>
      <c r="N475" s="53">
        <f t="shared" si="7"/>
        <v>9476596.6699999999</v>
      </c>
    </row>
    <row r="476" spans="1:14" x14ac:dyDescent="0.25">
      <c r="A476" s="5" t="s">
        <v>946</v>
      </c>
      <c r="B476" s="6" t="s">
        <v>947</v>
      </c>
      <c r="C476" s="48">
        <f>+'JULIO 24'!C476+'AGOSTO 24'!C476+'SEPTIEMBRE 24'!C476</f>
        <v>2629618.63</v>
      </c>
      <c r="D476" s="48">
        <f>+'JULIO 24'!D476+'AGOSTO 24'!D476+'SEPTIEMBRE 24'!D476</f>
        <v>755933.64</v>
      </c>
      <c r="E476" s="48">
        <f>+'JULIO 24'!E476+'AGOSTO 24'!E476+'SEPTIEMBRE 24'!E476</f>
        <v>32474.42</v>
      </c>
      <c r="F476" s="48">
        <f>+'JULIO 24'!F476+'AGOSTO 24'!F476+'SEPTIEMBRE 24'!F476</f>
        <v>203558.39</v>
      </c>
      <c r="G476" s="48">
        <f>+'JULIO 24'!G476+'AGOSTO 24'!G476+'SEPTIEMBRE 24'!G476</f>
        <v>107671.53</v>
      </c>
      <c r="H476" s="48">
        <f>+'JULIO 24'!H476+'AGOSTO 24'!H476+'SEPTIEMBRE 24'!H476</f>
        <v>21692.73</v>
      </c>
      <c r="I476" s="48">
        <f>+'JULIO 24'!I476+'AGOSTO 24'!I476+'SEPTIEMBRE 24'!I476</f>
        <v>73373.820000000007</v>
      </c>
      <c r="J476" s="48">
        <f>+'JULIO 24'!J476+'AGOSTO 24'!J476+'SEPTIEMBRE 24'!J476</f>
        <v>5078.8500000000004</v>
      </c>
      <c r="K476" s="48">
        <f>+'JULIO 24'!K476+'AGOSTO 24'!K476+'SEPTIEMBRE 24'!K476</f>
        <v>3045.64</v>
      </c>
      <c r="L476" s="48">
        <f>+'JULIO 24'!L476+'AGOSTO 24'!L476+'SEPTIEMBRE 24'!L476</f>
        <v>0</v>
      </c>
      <c r="M476" s="48">
        <f>+'JULIO 24'!M476+'AGOSTO 24'!M476+'SEPTIEMBRE 24'!M476</f>
        <v>65090.759999999995</v>
      </c>
      <c r="N476" s="53">
        <f t="shared" si="7"/>
        <v>3897538.4099999997</v>
      </c>
    </row>
    <row r="477" spans="1:14" x14ac:dyDescent="0.25">
      <c r="A477" s="5" t="s">
        <v>948</v>
      </c>
      <c r="B477" s="6" t="s">
        <v>949</v>
      </c>
      <c r="C477" s="48">
        <f>+'JULIO 24'!C477+'AGOSTO 24'!C477+'SEPTIEMBRE 24'!C477</f>
        <v>7614557.8499999996</v>
      </c>
      <c r="D477" s="48">
        <f>+'JULIO 24'!D477+'AGOSTO 24'!D477+'SEPTIEMBRE 24'!D477</f>
        <v>2880716.26</v>
      </c>
      <c r="E477" s="48">
        <f>+'JULIO 24'!E477+'AGOSTO 24'!E477+'SEPTIEMBRE 24'!E477</f>
        <v>88765.83</v>
      </c>
      <c r="F477" s="48">
        <f>+'JULIO 24'!F477+'AGOSTO 24'!F477+'SEPTIEMBRE 24'!F477</f>
        <v>609681.71000000008</v>
      </c>
      <c r="G477" s="48">
        <f>+'JULIO 24'!G477+'AGOSTO 24'!G477+'SEPTIEMBRE 24'!G477</f>
        <v>264625.87</v>
      </c>
      <c r="H477" s="48">
        <f>+'JULIO 24'!H477+'AGOSTO 24'!H477+'SEPTIEMBRE 24'!H477</f>
        <v>66348.639999999999</v>
      </c>
      <c r="I477" s="48">
        <f>+'JULIO 24'!I477+'AGOSTO 24'!I477+'SEPTIEMBRE 24'!I477</f>
        <v>204943.94999999998</v>
      </c>
      <c r="J477" s="48">
        <f>+'JULIO 24'!J477+'AGOSTO 24'!J477+'SEPTIEMBRE 24'!J477</f>
        <v>12245.52</v>
      </c>
      <c r="K477" s="48">
        <f>+'JULIO 24'!K477+'AGOSTO 24'!K477+'SEPTIEMBRE 24'!K477</f>
        <v>9914.7599999999984</v>
      </c>
      <c r="L477" s="48">
        <f>+'JULIO 24'!L477+'AGOSTO 24'!L477+'SEPTIEMBRE 24'!L477</f>
        <v>336863</v>
      </c>
      <c r="M477" s="48">
        <f>+'JULIO 24'!M477+'AGOSTO 24'!M477+'SEPTIEMBRE 24'!M477</f>
        <v>0</v>
      </c>
      <c r="N477" s="53">
        <f t="shared" si="7"/>
        <v>12088663.389999999</v>
      </c>
    </row>
    <row r="478" spans="1:14" x14ac:dyDescent="0.25">
      <c r="A478" s="5" t="s">
        <v>950</v>
      </c>
      <c r="B478" s="6" t="s">
        <v>951</v>
      </c>
      <c r="C478" s="48">
        <f>+'JULIO 24'!C478+'AGOSTO 24'!C478+'SEPTIEMBRE 24'!C478</f>
        <v>994329.84000000008</v>
      </c>
      <c r="D478" s="48">
        <f>+'JULIO 24'!D478+'AGOSTO 24'!D478+'SEPTIEMBRE 24'!D478</f>
        <v>159750</v>
      </c>
      <c r="E478" s="48">
        <f>+'JULIO 24'!E478+'AGOSTO 24'!E478+'SEPTIEMBRE 24'!E478</f>
        <v>12859.04</v>
      </c>
      <c r="F478" s="48">
        <f>+'JULIO 24'!F478+'AGOSTO 24'!F478+'SEPTIEMBRE 24'!F478</f>
        <v>74285.59</v>
      </c>
      <c r="G478" s="48">
        <f>+'JULIO 24'!G478+'AGOSTO 24'!G478+'SEPTIEMBRE 24'!G478</f>
        <v>33153.54</v>
      </c>
      <c r="H478" s="48">
        <f>+'JULIO 24'!H478+'AGOSTO 24'!H478+'SEPTIEMBRE 24'!H478</f>
        <v>7742.79</v>
      </c>
      <c r="I478" s="48">
        <f>+'JULIO 24'!I478+'AGOSTO 24'!I478+'SEPTIEMBRE 24'!I478</f>
        <v>23421.93</v>
      </c>
      <c r="J478" s="48">
        <f>+'JULIO 24'!J478+'AGOSTO 24'!J478+'SEPTIEMBRE 24'!J478</f>
        <v>2131.9499999999998</v>
      </c>
      <c r="K478" s="48">
        <f>+'JULIO 24'!K478+'AGOSTO 24'!K478+'SEPTIEMBRE 24'!K478</f>
        <v>1011.74</v>
      </c>
      <c r="L478" s="48">
        <f>+'JULIO 24'!L478+'AGOSTO 24'!L478+'SEPTIEMBRE 24'!L478</f>
        <v>1890</v>
      </c>
      <c r="M478" s="48">
        <f>+'JULIO 24'!M478+'AGOSTO 24'!M478+'SEPTIEMBRE 24'!M478</f>
        <v>0</v>
      </c>
      <c r="N478" s="53">
        <f t="shared" si="7"/>
        <v>1310576.4200000002</v>
      </c>
    </row>
    <row r="479" spans="1:14" x14ac:dyDescent="0.25">
      <c r="A479" s="5" t="s">
        <v>952</v>
      </c>
      <c r="B479" s="6" t="s">
        <v>953</v>
      </c>
      <c r="C479" s="48">
        <f>+'JULIO 24'!C479+'AGOSTO 24'!C479+'SEPTIEMBRE 24'!C479</f>
        <v>429506.05</v>
      </c>
      <c r="D479" s="48">
        <f>+'JULIO 24'!D479+'AGOSTO 24'!D479+'SEPTIEMBRE 24'!D479</f>
        <v>164551.44</v>
      </c>
      <c r="E479" s="48">
        <f>+'JULIO 24'!E479+'AGOSTO 24'!E479+'SEPTIEMBRE 24'!E479</f>
        <v>6228.1100000000006</v>
      </c>
      <c r="F479" s="48">
        <f>+'JULIO 24'!F479+'AGOSTO 24'!F479+'SEPTIEMBRE 24'!F479</f>
        <v>33314.61</v>
      </c>
      <c r="G479" s="48">
        <f>+'JULIO 24'!G479+'AGOSTO 24'!G479+'SEPTIEMBRE 24'!G479</f>
        <v>3188.2</v>
      </c>
      <c r="H479" s="48">
        <f>+'JULIO 24'!H479+'AGOSTO 24'!H479+'SEPTIEMBRE 24'!H479</f>
        <v>3367.0699999999997</v>
      </c>
      <c r="I479" s="48">
        <f>+'JULIO 24'!I479+'AGOSTO 24'!I479+'SEPTIEMBRE 24'!I479</f>
        <v>5737.74</v>
      </c>
      <c r="J479" s="48">
        <f>+'JULIO 24'!J479+'AGOSTO 24'!J479+'SEPTIEMBRE 24'!J479</f>
        <v>1030.8600000000001</v>
      </c>
      <c r="K479" s="48">
        <f>+'JULIO 24'!K479+'AGOSTO 24'!K479+'SEPTIEMBRE 24'!K479</f>
        <v>432.45</v>
      </c>
      <c r="L479" s="48">
        <f>+'JULIO 24'!L479+'AGOSTO 24'!L479+'SEPTIEMBRE 24'!L479</f>
        <v>25121</v>
      </c>
      <c r="M479" s="48">
        <f>+'JULIO 24'!M479+'AGOSTO 24'!M479+'SEPTIEMBRE 24'!M479</f>
        <v>0</v>
      </c>
      <c r="N479" s="53">
        <f t="shared" si="7"/>
        <v>672477.5299999998</v>
      </c>
    </row>
    <row r="480" spans="1:14" x14ac:dyDescent="0.25">
      <c r="A480" s="5" t="s">
        <v>954</v>
      </c>
      <c r="B480" s="6" t="s">
        <v>955</v>
      </c>
      <c r="C480" s="48">
        <f>+'JULIO 24'!C480+'AGOSTO 24'!C480+'SEPTIEMBRE 24'!C480</f>
        <v>1425286.56</v>
      </c>
      <c r="D480" s="48">
        <f>+'JULIO 24'!D480+'AGOSTO 24'!D480+'SEPTIEMBRE 24'!D480</f>
        <v>565006.47</v>
      </c>
      <c r="E480" s="48">
        <f>+'JULIO 24'!E480+'AGOSTO 24'!E480+'SEPTIEMBRE 24'!E480</f>
        <v>21866.27</v>
      </c>
      <c r="F480" s="48">
        <f>+'JULIO 24'!F480+'AGOSTO 24'!F480+'SEPTIEMBRE 24'!F480</f>
        <v>98880.18</v>
      </c>
      <c r="G480" s="48">
        <f>+'JULIO 24'!G480+'AGOSTO 24'!G480+'SEPTIEMBRE 24'!G480</f>
        <v>24729.58</v>
      </c>
      <c r="H480" s="48">
        <f>+'JULIO 24'!H480+'AGOSTO 24'!H480+'SEPTIEMBRE 24'!H480</f>
        <v>9453.76</v>
      </c>
      <c r="I480" s="48">
        <f>+'JULIO 24'!I480+'AGOSTO 24'!I480+'SEPTIEMBRE 24'!I480</f>
        <v>19499.36</v>
      </c>
      <c r="J480" s="48">
        <f>+'JULIO 24'!J480+'AGOSTO 24'!J480+'SEPTIEMBRE 24'!J480</f>
        <v>4144.83</v>
      </c>
      <c r="K480" s="48">
        <f>+'JULIO 24'!K480+'AGOSTO 24'!K480+'SEPTIEMBRE 24'!K480</f>
        <v>927.28</v>
      </c>
      <c r="L480" s="48">
        <f>+'JULIO 24'!L480+'AGOSTO 24'!L480+'SEPTIEMBRE 24'!L480</f>
        <v>29853</v>
      </c>
      <c r="M480" s="48">
        <f>+'JULIO 24'!M480+'AGOSTO 24'!M480+'SEPTIEMBRE 24'!M480</f>
        <v>0</v>
      </c>
      <c r="N480" s="53">
        <f t="shared" si="7"/>
        <v>2199647.2899999996</v>
      </c>
    </row>
    <row r="481" spans="1:14" x14ac:dyDescent="0.25">
      <c r="A481" s="5" t="s">
        <v>956</v>
      </c>
      <c r="B481" s="6" t="s">
        <v>957</v>
      </c>
      <c r="C481" s="48">
        <f>+'JULIO 24'!C481+'AGOSTO 24'!C481+'SEPTIEMBRE 24'!C481</f>
        <v>427014.72</v>
      </c>
      <c r="D481" s="48">
        <f>+'JULIO 24'!D481+'AGOSTO 24'!D481+'SEPTIEMBRE 24'!D481</f>
        <v>172902.92</v>
      </c>
      <c r="E481" s="48">
        <f>+'JULIO 24'!E481+'AGOSTO 24'!E481+'SEPTIEMBRE 24'!E481</f>
        <v>6207.91</v>
      </c>
      <c r="F481" s="48">
        <f>+'JULIO 24'!F481+'AGOSTO 24'!F481+'SEPTIEMBRE 24'!F481</f>
        <v>29603.829999999998</v>
      </c>
      <c r="G481" s="48">
        <f>+'JULIO 24'!G481+'AGOSTO 24'!G481+'SEPTIEMBRE 24'!G481</f>
        <v>9522.9500000000007</v>
      </c>
      <c r="H481" s="48">
        <f>+'JULIO 24'!H481+'AGOSTO 24'!H481+'SEPTIEMBRE 24'!H481</f>
        <v>2898.96</v>
      </c>
      <c r="I481" s="48">
        <f>+'JULIO 24'!I481+'AGOSTO 24'!I481+'SEPTIEMBRE 24'!I481</f>
        <v>6931.83</v>
      </c>
      <c r="J481" s="48">
        <f>+'JULIO 24'!J481+'AGOSTO 24'!J481+'SEPTIEMBRE 24'!J481</f>
        <v>1167.1500000000001</v>
      </c>
      <c r="K481" s="48">
        <f>+'JULIO 24'!K481+'AGOSTO 24'!K481+'SEPTIEMBRE 24'!K481</f>
        <v>302.13</v>
      </c>
      <c r="L481" s="48">
        <f>+'JULIO 24'!L481+'AGOSTO 24'!L481+'SEPTIEMBRE 24'!L481</f>
        <v>0</v>
      </c>
      <c r="M481" s="48">
        <f>+'JULIO 24'!M481+'AGOSTO 24'!M481+'SEPTIEMBRE 24'!M481</f>
        <v>0</v>
      </c>
      <c r="N481" s="53">
        <f t="shared" si="7"/>
        <v>656552.39999999991</v>
      </c>
    </row>
    <row r="482" spans="1:14" x14ac:dyDescent="0.25">
      <c r="A482" s="5" t="s">
        <v>958</v>
      </c>
      <c r="B482" s="6" t="s">
        <v>959</v>
      </c>
      <c r="C482" s="48">
        <f>+'JULIO 24'!C482+'AGOSTO 24'!C482+'SEPTIEMBRE 24'!C482</f>
        <v>727020.22</v>
      </c>
      <c r="D482" s="48">
        <f>+'JULIO 24'!D482+'AGOSTO 24'!D482+'SEPTIEMBRE 24'!D482</f>
        <v>255567.34999999998</v>
      </c>
      <c r="E482" s="48">
        <f>+'JULIO 24'!E482+'AGOSTO 24'!E482+'SEPTIEMBRE 24'!E482</f>
        <v>9489.8000000000011</v>
      </c>
      <c r="F482" s="48">
        <f>+'JULIO 24'!F482+'AGOSTO 24'!F482+'SEPTIEMBRE 24'!F482</f>
        <v>55141.32</v>
      </c>
      <c r="G482" s="48">
        <f>+'JULIO 24'!G482+'AGOSTO 24'!G482+'SEPTIEMBRE 24'!G482</f>
        <v>25700.640000000003</v>
      </c>
      <c r="H482" s="48">
        <f>+'JULIO 24'!H482+'AGOSTO 24'!H482+'SEPTIEMBRE 24'!H482</f>
        <v>5748.95</v>
      </c>
      <c r="I482" s="48">
        <f>+'JULIO 24'!I482+'AGOSTO 24'!I482+'SEPTIEMBRE 24'!I482</f>
        <v>18041.669999999998</v>
      </c>
      <c r="J482" s="48">
        <f>+'JULIO 24'!J482+'AGOSTO 24'!J482+'SEPTIEMBRE 24'!J482</f>
        <v>1554.5099999999998</v>
      </c>
      <c r="K482" s="48">
        <f>+'JULIO 24'!K482+'AGOSTO 24'!K482+'SEPTIEMBRE 24'!K482</f>
        <v>763.5</v>
      </c>
      <c r="L482" s="48">
        <f>+'JULIO 24'!L482+'AGOSTO 24'!L482+'SEPTIEMBRE 24'!L482</f>
        <v>0</v>
      </c>
      <c r="M482" s="48">
        <f>+'JULIO 24'!M482+'AGOSTO 24'!M482+'SEPTIEMBRE 24'!M482</f>
        <v>0</v>
      </c>
      <c r="N482" s="53">
        <f t="shared" si="7"/>
        <v>1099027.9599999997</v>
      </c>
    </row>
    <row r="483" spans="1:14" x14ac:dyDescent="0.25">
      <c r="A483" s="5" t="s">
        <v>960</v>
      </c>
      <c r="B483" s="6" t="s">
        <v>961</v>
      </c>
      <c r="C483" s="48">
        <f>+'JULIO 24'!C483+'AGOSTO 24'!C483+'SEPTIEMBRE 24'!C483</f>
        <v>2607267.54</v>
      </c>
      <c r="D483" s="48">
        <f>+'JULIO 24'!D483+'AGOSTO 24'!D483+'SEPTIEMBRE 24'!D483</f>
        <v>1249894.04</v>
      </c>
      <c r="E483" s="48">
        <f>+'JULIO 24'!E483+'AGOSTO 24'!E483+'SEPTIEMBRE 24'!E483</f>
        <v>32368.699999999997</v>
      </c>
      <c r="F483" s="48">
        <f>+'JULIO 24'!F483+'AGOSTO 24'!F483+'SEPTIEMBRE 24'!F483</f>
        <v>201151.79</v>
      </c>
      <c r="G483" s="48">
        <f>+'JULIO 24'!G483+'AGOSTO 24'!G483+'SEPTIEMBRE 24'!G483</f>
        <v>76468.399999999994</v>
      </c>
      <c r="H483" s="48">
        <f>+'JULIO 24'!H483+'AGOSTO 24'!H483+'SEPTIEMBRE 24'!H483</f>
        <v>21381.1</v>
      </c>
      <c r="I483" s="48">
        <f>+'JULIO 24'!I483+'AGOSTO 24'!I483+'SEPTIEMBRE 24'!I483</f>
        <v>60831.729999999996</v>
      </c>
      <c r="J483" s="48">
        <f>+'JULIO 24'!J483+'AGOSTO 24'!J483+'SEPTIEMBRE 24'!J483</f>
        <v>5059.7699999999995</v>
      </c>
      <c r="K483" s="48">
        <f>+'JULIO 24'!K483+'AGOSTO 24'!K483+'SEPTIEMBRE 24'!K483</f>
        <v>2981.54</v>
      </c>
      <c r="L483" s="48">
        <f>+'JULIO 24'!L483+'AGOSTO 24'!L483+'SEPTIEMBRE 24'!L483</f>
        <v>122622</v>
      </c>
      <c r="M483" s="48">
        <f>+'JULIO 24'!M483+'AGOSTO 24'!M483+'SEPTIEMBRE 24'!M483</f>
        <v>0</v>
      </c>
      <c r="N483" s="53">
        <f t="shared" si="7"/>
        <v>4380026.6100000003</v>
      </c>
    </row>
    <row r="484" spans="1:14" x14ac:dyDescent="0.25">
      <c r="A484" s="5" t="s">
        <v>962</v>
      </c>
      <c r="B484" s="6" t="s">
        <v>963</v>
      </c>
      <c r="C484" s="48">
        <f>+'JULIO 24'!C484+'AGOSTO 24'!C484+'SEPTIEMBRE 24'!C484</f>
        <v>250469.32</v>
      </c>
      <c r="D484" s="48">
        <f>+'JULIO 24'!D484+'AGOSTO 24'!D484+'SEPTIEMBRE 24'!D484</f>
        <v>118904.83</v>
      </c>
      <c r="E484" s="48">
        <f>+'JULIO 24'!E484+'AGOSTO 24'!E484+'SEPTIEMBRE 24'!E484</f>
        <v>3948.36</v>
      </c>
      <c r="F484" s="48">
        <f>+'JULIO 24'!F484+'AGOSTO 24'!F484+'SEPTIEMBRE 24'!F484</f>
        <v>17264.059999999998</v>
      </c>
      <c r="G484" s="48">
        <f>+'JULIO 24'!G484+'AGOSTO 24'!G484+'SEPTIEMBRE 24'!G484</f>
        <v>3122.3199999999997</v>
      </c>
      <c r="H484" s="48">
        <f>+'JULIO 24'!H484+'AGOSTO 24'!H484+'SEPTIEMBRE 24'!H484</f>
        <v>1628.24</v>
      </c>
      <c r="I484" s="48">
        <f>+'JULIO 24'!I484+'AGOSTO 24'!I484+'SEPTIEMBRE 24'!I484</f>
        <v>2808.19</v>
      </c>
      <c r="J484" s="48">
        <f>+'JULIO 24'!J484+'AGOSTO 24'!J484+'SEPTIEMBRE 24'!J484</f>
        <v>765.72</v>
      </c>
      <c r="K484" s="48">
        <f>+'JULIO 24'!K484+'AGOSTO 24'!K484+'SEPTIEMBRE 24'!K484</f>
        <v>151.57</v>
      </c>
      <c r="L484" s="48">
        <f>+'JULIO 24'!L484+'AGOSTO 24'!L484+'SEPTIEMBRE 24'!L484</f>
        <v>2097</v>
      </c>
      <c r="M484" s="48">
        <f>+'JULIO 24'!M484+'AGOSTO 24'!M484+'SEPTIEMBRE 24'!M484</f>
        <v>0</v>
      </c>
      <c r="N484" s="53">
        <f t="shared" si="7"/>
        <v>401159.61</v>
      </c>
    </row>
    <row r="485" spans="1:14" x14ac:dyDescent="0.25">
      <c r="A485" s="5" t="s">
        <v>964</v>
      </c>
      <c r="B485" s="6" t="s">
        <v>965</v>
      </c>
      <c r="C485" s="48">
        <f>+'JULIO 24'!C485+'AGOSTO 24'!C485+'SEPTIEMBRE 24'!C485</f>
        <v>485701.56999999995</v>
      </c>
      <c r="D485" s="48">
        <f>+'JULIO 24'!D485+'AGOSTO 24'!D485+'SEPTIEMBRE 24'!D485</f>
        <v>195515.22</v>
      </c>
      <c r="E485" s="48">
        <f>+'JULIO 24'!E485+'AGOSTO 24'!E485+'SEPTIEMBRE 24'!E485</f>
        <v>7059.5300000000007</v>
      </c>
      <c r="F485" s="48">
        <f>+'JULIO 24'!F485+'AGOSTO 24'!F485+'SEPTIEMBRE 24'!F485</f>
        <v>33312.620000000003</v>
      </c>
      <c r="G485" s="48">
        <f>+'JULIO 24'!G485+'AGOSTO 24'!G485+'SEPTIEMBRE 24'!G485</f>
        <v>10007.509999999998</v>
      </c>
      <c r="H485" s="48">
        <f>+'JULIO 24'!H485+'AGOSTO 24'!H485+'SEPTIEMBRE 24'!H485</f>
        <v>3246.61</v>
      </c>
      <c r="I485" s="48">
        <f>+'JULIO 24'!I485+'AGOSTO 24'!I485+'SEPTIEMBRE 24'!I485</f>
        <v>7325.1</v>
      </c>
      <c r="J485" s="48">
        <f>+'JULIO 24'!J485+'AGOSTO 24'!J485+'SEPTIEMBRE 24'!J485</f>
        <v>1318.59</v>
      </c>
      <c r="K485" s="48">
        <f>+'JULIO 24'!K485+'AGOSTO 24'!K485+'SEPTIEMBRE 24'!K485</f>
        <v>329.91999999999996</v>
      </c>
      <c r="L485" s="48">
        <f>+'JULIO 24'!L485+'AGOSTO 24'!L485+'SEPTIEMBRE 24'!L485</f>
        <v>0</v>
      </c>
      <c r="M485" s="48">
        <f>+'JULIO 24'!M485+'AGOSTO 24'!M485+'SEPTIEMBRE 24'!M485</f>
        <v>0</v>
      </c>
      <c r="N485" s="53">
        <f t="shared" si="7"/>
        <v>743816.66999999993</v>
      </c>
    </row>
    <row r="486" spans="1:14" x14ac:dyDescent="0.25">
      <c r="A486" s="5" t="s">
        <v>966</v>
      </c>
      <c r="B486" s="6" t="s">
        <v>967</v>
      </c>
      <c r="C486" s="48">
        <f>+'JULIO 24'!C486+'AGOSTO 24'!C486+'SEPTIEMBRE 24'!C486</f>
        <v>489511.49</v>
      </c>
      <c r="D486" s="48">
        <f>+'JULIO 24'!D486+'AGOSTO 24'!D486+'SEPTIEMBRE 24'!D486</f>
        <v>114720.59999999999</v>
      </c>
      <c r="E486" s="48">
        <f>+'JULIO 24'!E486+'AGOSTO 24'!E486+'SEPTIEMBRE 24'!E486</f>
        <v>7042.7099999999991</v>
      </c>
      <c r="F486" s="48">
        <f>+'JULIO 24'!F486+'AGOSTO 24'!F486+'SEPTIEMBRE 24'!F486</f>
        <v>33997.369999999995</v>
      </c>
      <c r="G486" s="48">
        <f>+'JULIO 24'!G486+'AGOSTO 24'!G486+'SEPTIEMBRE 24'!G486</f>
        <v>11903.25</v>
      </c>
      <c r="H486" s="48">
        <f>+'JULIO 24'!H486+'AGOSTO 24'!H486+'SEPTIEMBRE 24'!H486</f>
        <v>3343.59</v>
      </c>
      <c r="I486" s="48">
        <f>+'JULIO 24'!I486+'AGOSTO 24'!I486+'SEPTIEMBRE 24'!I486</f>
        <v>8372.57</v>
      </c>
      <c r="J486" s="48">
        <f>+'JULIO 24'!J486+'AGOSTO 24'!J486+'SEPTIEMBRE 24'!J486</f>
        <v>1310.22</v>
      </c>
      <c r="K486" s="48">
        <f>+'JULIO 24'!K486+'AGOSTO 24'!K486+'SEPTIEMBRE 24'!K486</f>
        <v>353.57000000000005</v>
      </c>
      <c r="L486" s="48">
        <f>+'JULIO 24'!L486+'AGOSTO 24'!L486+'SEPTIEMBRE 24'!L486</f>
        <v>10603</v>
      </c>
      <c r="M486" s="48">
        <f>+'JULIO 24'!M486+'AGOSTO 24'!M486+'SEPTIEMBRE 24'!M486</f>
        <v>0</v>
      </c>
      <c r="N486" s="53">
        <f t="shared" si="7"/>
        <v>681158.36999999976</v>
      </c>
    </row>
    <row r="487" spans="1:14" x14ac:dyDescent="0.25">
      <c r="A487" s="5" t="s">
        <v>968</v>
      </c>
      <c r="B487" s="6" t="s">
        <v>969</v>
      </c>
      <c r="C487" s="48">
        <f>+'JULIO 24'!C487+'AGOSTO 24'!C487+'SEPTIEMBRE 24'!C487</f>
        <v>187955.36000000002</v>
      </c>
      <c r="D487" s="48">
        <f>+'JULIO 24'!D487+'AGOSTO 24'!D487+'SEPTIEMBRE 24'!D487</f>
        <v>96623.03</v>
      </c>
      <c r="E487" s="48">
        <f>+'JULIO 24'!E487+'AGOSTO 24'!E487+'SEPTIEMBRE 24'!E487</f>
        <v>3190.3</v>
      </c>
      <c r="F487" s="48">
        <f>+'JULIO 24'!F487+'AGOSTO 24'!F487+'SEPTIEMBRE 24'!F487</f>
        <v>11598.48</v>
      </c>
      <c r="G487" s="48">
        <f>+'JULIO 24'!G487+'AGOSTO 24'!G487+'SEPTIEMBRE 24'!G487</f>
        <v>1293.3699999999999</v>
      </c>
      <c r="H487" s="48">
        <f>+'JULIO 24'!H487+'AGOSTO 24'!H487+'SEPTIEMBRE 24'!H487</f>
        <v>1006.3400000000001</v>
      </c>
      <c r="I487" s="48">
        <f>+'JULIO 24'!I487+'AGOSTO 24'!I487+'SEPTIEMBRE 24'!I487</f>
        <v>1017.27</v>
      </c>
      <c r="J487" s="48">
        <f>+'JULIO 24'!J487+'AGOSTO 24'!J487+'SEPTIEMBRE 24'!J487</f>
        <v>693.54</v>
      </c>
      <c r="K487" s="48">
        <f>+'JULIO 24'!K487+'AGOSTO 24'!K487+'SEPTIEMBRE 24'!K487</f>
        <v>48.760000000000005</v>
      </c>
      <c r="L487" s="48">
        <f>+'JULIO 24'!L487+'AGOSTO 24'!L487+'SEPTIEMBRE 24'!L487</f>
        <v>5226</v>
      </c>
      <c r="M487" s="48">
        <f>+'JULIO 24'!M487+'AGOSTO 24'!M487+'SEPTIEMBRE 24'!M487</f>
        <v>0</v>
      </c>
      <c r="N487" s="53">
        <f t="shared" si="7"/>
        <v>308652.45</v>
      </c>
    </row>
    <row r="488" spans="1:14" x14ac:dyDescent="0.25">
      <c r="A488" s="5" t="s">
        <v>970</v>
      </c>
      <c r="B488" s="6" t="s">
        <v>971</v>
      </c>
      <c r="C488" s="48">
        <f>+'JULIO 24'!C488+'AGOSTO 24'!C488+'SEPTIEMBRE 24'!C488</f>
        <v>449653.05</v>
      </c>
      <c r="D488" s="48">
        <f>+'JULIO 24'!D488+'AGOSTO 24'!D488+'SEPTIEMBRE 24'!D488</f>
        <v>185187.35</v>
      </c>
      <c r="E488" s="48">
        <f>+'JULIO 24'!E488+'AGOSTO 24'!E488+'SEPTIEMBRE 24'!E488</f>
        <v>6444.7899999999991</v>
      </c>
      <c r="F488" s="48">
        <f>+'JULIO 24'!F488+'AGOSTO 24'!F488+'SEPTIEMBRE 24'!F488</f>
        <v>31490.45</v>
      </c>
      <c r="G488" s="48">
        <f>+'JULIO 24'!G488+'AGOSTO 24'!G488+'SEPTIEMBRE 24'!G488</f>
        <v>10367.969999999999</v>
      </c>
      <c r="H488" s="48">
        <f>+'JULIO 24'!H488+'AGOSTO 24'!H488+'SEPTIEMBRE 24'!H488</f>
        <v>3106.6400000000003</v>
      </c>
      <c r="I488" s="48">
        <f>+'JULIO 24'!I488+'AGOSTO 24'!I488+'SEPTIEMBRE 24'!I488</f>
        <v>7452.35</v>
      </c>
      <c r="J488" s="48">
        <f>+'JULIO 24'!J488+'AGOSTO 24'!J488+'SEPTIEMBRE 24'!J488</f>
        <v>1170.8399999999999</v>
      </c>
      <c r="K488" s="48">
        <f>+'JULIO 24'!K488+'AGOSTO 24'!K488+'SEPTIEMBRE 24'!K488</f>
        <v>335.38</v>
      </c>
      <c r="L488" s="48">
        <f>+'JULIO 24'!L488+'AGOSTO 24'!L488+'SEPTIEMBRE 24'!L488</f>
        <v>4648</v>
      </c>
      <c r="M488" s="48">
        <f>+'JULIO 24'!M488+'AGOSTO 24'!M488+'SEPTIEMBRE 24'!M488</f>
        <v>0</v>
      </c>
      <c r="N488" s="53">
        <f t="shared" si="7"/>
        <v>699856.82</v>
      </c>
    </row>
    <row r="489" spans="1:14" x14ac:dyDescent="0.25">
      <c r="A489" s="5" t="s">
        <v>972</v>
      </c>
      <c r="B489" s="6" t="s">
        <v>973</v>
      </c>
      <c r="C489" s="48">
        <f>+'JULIO 24'!C489+'AGOSTO 24'!C489+'SEPTIEMBRE 24'!C489</f>
        <v>648294</v>
      </c>
      <c r="D489" s="48">
        <f>+'JULIO 24'!D489+'AGOSTO 24'!D489+'SEPTIEMBRE 24'!D489</f>
        <v>174438.38999999998</v>
      </c>
      <c r="E489" s="48">
        <f>+'JULIO 24'!E489+'AGOSTO 24'!E489+'SEPTIEMBRE 24'!E489</f>
        <v>8444.2599999999984</v>
      </c>
      <c r="F489" s="48">
        <f>+'JULIO 24'!F489+'AGOSTO 24'!F489+'SEPTIEMBRE 24'!F489</f>
        <v>48602.7</v>
      </c>
      <c r="G489" s="48">
        <f>+'JULIO 24'!G489+'AGOSTO 24'!G489+'SEPTIEMBRE 24'!G489</f>
        <v>14183.509999999998</v>
      </c>
      <c r="H489" s="48">
        <f>+'JULIO 24'!H489+'AGOSTO 24'!H489+'SEPTIEMBRE 24'!H489</f>
        <v>5055.03</v>
      </c>
      <c r="I489" s="48">
        <f>+'JULIO 24'!I489+'AGOSTO 24'!I489+'SEPTIEMBRE 24'!I489</f>
        <v>12427.419999999998</v>
      </c>
      <c r="J489" s="48">
        <f>+'JULIO 24'!J489+'AGOSTO 24'!J489+'SEPTIEMBRE 24'!J489</f>
        <v>1379.6999999999998</v>
      </c>
      <c r="K489" s="48">
        <f>+'JULIO 24'!K489+'AGOSTO 24'!K489+'SEPTIEMBRE 24'!K489</f>
        <v>660.78</v>
      </c>
      <c r="L489" s="48">
        <f>+'JULIO 24'!L489+'AGOSTO 24'!L489+'SEPTIEMBRE 24'!L489</f>
        <v>53512</v>
      </c>
      <c r="M489" s="48">
        <f>+'JULIO 24'!M489+'AGOSTO 24'!M489+'SEPTIEMBRE 24'!M489</f>
        <v>0</v>
      </c>
      <c r="N489" s="53">
        <f t="shared" si="7"/>
        <v>966997.79</v>
      </c>
    </row>
    <row r="490" spans="1:14" x14ac:dyDescent="0.25">
      <c r="A490" s="5" t="s">
        <v>974</v>
      </c>
      <c r="B490" s="6" t="s">
        <v>975</v>
      </c>
      <c r="C490" s="48">
        <f>+'JULIO 24'!C490+'AGOSTO 24'!C490+'SEPTIEMBRE 24'!C490</f>
        <v>16248489.92</v>
      </c>
      <c r="D490" s="48">
        <f>+'JULIO 24'!D490+'AGOSTO 24'!D490+'SEPTIEMBRE 24'!D490</f>
        <v>4100548.34</v>
      </c>
      <c r="E490" s="48">
        <f>+'JULIO 24'!E490+'AGOSTO 24'!E490+'SEPTIEMBRE 24'!E490</f>
        <v>175031.45</v>
      </c>
      <c r="F490" s="48">
        <f>+'JULIO 24'!F490+'AGOSTO 24'!F490+'SEPTIEMBRE 24'!F490</f>
        <v>1276718.8399999999</v>
      </c>
      <c r="G490" s="48">
        <f>+'JULIO 24'!G490+'AGOSTO 24'!G490+'SEPTIEMBRE 24'!G490</f>
        <v>416789.9</v>
      </c>
      <c r="H490" s="48">
        <f>+'JULIO 24'!H490+'AGOSTO 24'!H490+'SEPTIEMBRE 24'!H490</f>
        <v>141009.18</v>
      </c>
      <c r="I490" s="48">
        <f>+'JULIO 24'!I490+'AGOSTO 24'!I490+'SEPTIEMBRE 24'!I490</f>
        <v>384385.27</v>
      </c>
      <c r="J490" s="48">
        <f>+'JULIO 24'!J490+'AGOSTO 24'!J490+'SEPTIEMBRE 24'!J490</f>
        <v>21881.61</v>
      </c>
      <c r="K490" s="48">
        <f>+'JULIO 24'!K490+'AGOSTO 24'!K490+'SEPTIEMBRE 24'!K490</f>
        <v>21257.89</v>
      </c>
      <c r="L490" s="48">
        <f>+'JULIO 24'!L490+'AGOSTO 24'!L490+'SEPTIEMBRE 24'!L490</f>
        <v>827181</v>
      </c>
      <c r="M490" s="48">
        <f>+'JULIO 24'!M490+'AGOSTO 24'!M490+'SEPTIEMBRE 24'!M490</f>
        <v>0</v>
      </c>
      <c r="N490" s="53">
        <f t="shared" si="7"/>
        <v>23613293.399999995</v>
      </c>
    </row>
    <row r="491" spans="1:14" x14ac:dyDescent="0.25">
      <c r="A491" s="5" t="s">
        <v>976</v>
      </c>
      <c r="B491" s="6" t="s">
        <v>977</v>
      </c>
      <c r="C491" s="48">
        <f>+'JULIO 24'!C491+'AGOSTO 24'!C491+'SEPTIEMBRE 24'!C491</f>
        <v>1898830.8699999999</v>
      </c>
      <c r="D491" s="48">
        <f>+'JULIO 24'!D491+'AGOSTO 24'!D491+'SEPTIEMBRE 24'!D491</f>
        <v>508826.88</v>
      </c>
      <c r="E491" s="48">
        <f>+'JULIO 24'!E491+'AGOSTO 24'!E491+'SEPTIEMBRE 24'!E491</f>
        <v>21741.58</v>
      </c>
      <c r="F491" s="48">
        <f>+'JULIO 24'!F491+'AGOSTO 24'!F491+'SEPTIEMBRE 24'!F491</f>
        <v>147352.59999999998</v>
      </c>
      <c r="G491" s="48">
        <f>+'JULIO 24'!G491+'AGOSTO 24'!G491+'SEPTIEMBRE 24'!G491</f>
        <v>79801.42</v>
      </c>
      <c r="H491" s="48">
        <f>+'JULIO 24'!H491+'AGOSTO 24'!H491+'SEPTIEMBRE 24'!H491</f>
        <v>16043.399999999998</v>
      </c>
      <c r="I491" s="48">
        <f>+'JULIO 24'!I491+'AGOSTO 24'!I491+'SEPTIEMBRE 24'!I491</f>
        <v>56257.740000000005</v>
      </c>
      <c r="J491" s="48">
        <f>+'JULIO 24'!J491+'AGOSTO 24'!J491+'SEPTIEMBRE 24'!J491</f>
        <v>3231.3599999999997</v>
      </c>
      <c r="K491" s="48">
        <f>+'JULIO 24'!K491+'AGOSTO 24'!K491+'SEPTIEMBRE 24'!K491</f>
        <v>2335.19</v>
      </c>
      <c r="L491" s="48">
        <f>+'JULIO 24'!L491+'AGOSTO 24'!L491+'SEPTIEMBRE 24'!L491</f>
        <v>302921</v>
      </c>
      <c r="M491" s="48">
        <f>+'JULIO 24'!M491+'AGOSTO 24'!M491+'SEPTIEMBRE 24'!M491</f>
        <v>0</v>
      </c>
      <c r="N491" s="53">
        <f t="shared" si="7"/>
        <v>3037342.04</v>
      </c>
    </row>
    <row r="492" spans="1:14" x14ac:dyDescent="0.25">
      <c r="A492" s="5" t="s">
        <v>978</v>
      </c>
      <c r="B492" s="6" t="s">
        <v>979</v>
      </c>
      <c r="C492" s="48">
        <f>+'JULIO 24'!C492+'AGOSTO 24'!C492+'SEPTIEMBRE 24'!C492</f>
        <v>1232444.54</v>
      </c>
      <c r="D492" s="48">
        <f>+'JULIO 24'!D492+'AGOSTO 24'!D492+'SEPTIEMBRE 24'!D492</f>
        <v>470649.67000000004</v>
      </c>
      <c r="E492" s="48">
        <f>+'JULIO 24'!E492+'AGOSTO 24'!E492+'SEPTIEMBRE 24'!E492</f>
        <v>14673.27</v>
      </c>
      <c r="F492" s="48">
        <f>+'JULIO 24'!F492+'AGOSTO 24'!F492+'SEPTIEMBRE 24'!F492</f>
        <v>94144.23</v>
      </c>
      <c r="G492" s="48">
        <f>+'JULIO 24'!G492+'AGOSTO 24'!G492+'SEPTIEMBRE 24'!G492</f>
        <v>33451.78</v>
      </c>
      <c r="H492" s="48">
        <f>+'JULIO 24'!H492+'AGOSTO 24'!H492+'SEPTIEMBRE 24'!H492</f>
        <v>10105.4</v>
      </c>
      <c r="I492" s="48">
        <f>+'JULIO 24'!I492+'AGOSTO 24'!I492+'SEPTIEMBRE 24'!I492</f>
        <v>27823.17</v>
      </c>
      <c r="J492" s="48">
        <f>+'JULIO 24'!J492+'AGOSTO 24'!J492+'SEPTIEMBRE 24'!J492</f>
        <v>2248.11</v>
      </c>
      <c r="K492" s="48">
        <f>+'JULIO 24'!K492+'AGOSTO 24'!K492+'SEPTIEMBRE 24'!K492</f>
        <v>1419.71</v>
      </c>
      <c r="L492" s="48">
        <f>+'JULIO 24'!L492+'AGOSTO 24'!L492+'SEPTIEMBRE 24'!L492</f>
        <v>0</v>
      </c>
      <c r="M492" s="48">
        <f>+'JULIO 24'!M492+'AGOSTO 24'!M492+'SEPTIEMBRE 24'!M492</f>
        <v>0</v>
      </c>
      <c r="N492" s="53">
        <f t="shared" si="7"/>
        <v>1886959.88</v>
      </c>
    </row>
    <row r="493" spans="1:14" x14ac:dyDescent="0.25">
      <c r="A493" s="5" t="s">
        <v>980</v>
      </c>
      <c r="B493" s="6" t="s">
        <v>981</v>
      </c>
      <c r="C493" s="48">
        <f>+'JULIO 24'!C493+'AGOSTO 24'!C493+'SEPTIEMBRE 24'!C493</f>
        <v>748349.63</v>
      </c>
      <c r="D493" s="48">
        <f>+'JULIO 24'!D493+'AGOSTO 24'!D493+'SEPTIEMBRE 24'!D493</f>
        <v>333478.33</v>
      </c>
      <c r="E493" s="48">
        <f>+'JULIO 24'!E493+'AGOSTO 24'!E493+'SEPTIEMBRE 24'!E493</f>
        <v>10149.470000000001</v>
      </c>
      <c r="F493" s="48">
        <f>+'JULIO 24'!F493+'AGOSTO 24'!F493+'SEPTIEMBRE 24'!F493</f>
        <v>54942.329999999987</v>
      </c>
      <c r="G493" s="48">
        <f>+'JULIO 24'!G493+'AGOSTO 24'!G493+'SEPTIEMBRE 24'!G493</f>
        <v>24033.599999999999</v>
      </c>
      <c r="H493" s="48">
        <f>+'JULIO 24'!H493+'AGOSTO 24'!H493+'SEPTIEMBRE 24'!H493</f>
        <v>5611.23</v>
      </c>
      <c r="I493" s="48">
        <f>+'JULIO 24'!I493+'AGOSTO 24'!I493+'SEPTIEMBRE 24'!I493</f>
        <v>16405.02</v>
      </c>
      <c r="J493" s="48">
        <f>+'JULIO 24'!J493+'AGOSTO 24'!J493+'SEPTIEMBRE 24'!J493</f>
        <v>1754.94</v>
      </c>
      <c r="K493" s="48">
        <f>+'JULIO 24'!K493+'AGOSTO 24'!K493+'SEPTIEMBRE 24'!K493</f>
        <v>692.51</v>
      </c>
      <c r="L493" s="48">
        <f>+'JULIO 24'!L493+'AGOSTO 24'!L493+'SEPTIEMBRE 24'!L493</f>
        <v>59367</v>
      </c>
      <c r="M493" s="48">
        <f>+'JULIO 24'!M493+'AGOSTO 24'!M493+'SEPTIEMBRE 24'!M493</f>
        <v>0</v>
      </c>
      <c r="N493" s="53">
        <f t="shared" si="7"/>
        <v>1254784.06</v>
      </c>
    </row>
    <row r="494" spans="1:14" x14ac:dyDescent="0.25">
      <c r="A494" s="5" t="s">
        <v>982</v>
      </c>
      <c r="B494" s="6" t="s">
        <v>983</v>
      </c>
      <c r="C494" s="48">
        <f>+'JULIO 24'!C494+'AGOSTO 24'!C494+'SEPTIEMBRE 24'!C494</f>
        <v>601895.88</v>
      </c>
      <c r="D494" s="48">
        <f>+'JULIO 24'!D494+'AGOSTO 24'!D494+'SEPTIEMBRE 24'!D494</f>
        <v>614266.02</v>
      </c>
      <c r="E494" s="48">
        <f>+'JULIO 24'!E494+'AGOSTO 24'!E494+'SEPTIEMBRE 24'!E494</f>
        <v>7762.1399999999994</v>
      </c>
      <c r="F494" s="48">
        <f>+'JULIO 24'!F494+'AGOSTO 24'!F494+'SEPTIEMBRE 24'!F494</f>
        <v>42377.49</v>
      </c>
      <c r="G494" s="48">
        <f>+'JULIO 24'!G494+'AGOSTO 24'!G494+'SEPTIEMBRE 24'!G494</f>
        <v>17940.939999999999</v>
      </c>
      <c r="H494" s="48">
        <f>+'JULIO 24'!H494+'AGOSTO 24'!H494+'SEPTIEMBRE 24'!H494</f>
        <v>4353.37</v>
      </c>
      <c r="I494" s="48">
        <f>+'JULIO 24'!I494+'AGOSTO 24'!I494+'SEPTIEMBRE 24'!I494</f>
        <v>12501.65</v>
      </c>
      <c r="J494" s="48">
        <f>+'JULIO 24'!J494+'AGOSTO 24'!J494+'SEPTIEMBRE 24'!J494</f>
        <v>1337.1</v>
      </c>
      <c r="K494" s="48">
        <f>+'JULIO 24'!K494+'AGOSTO 24'!K494+'SEPTIEMBRE 24'!K494</f>
        <v>518.94999999999993</v>
      </c>
      <c r="L494" s="48">
        <f>+'JULIO 24'!L494+'AGOSTO 24'!L494+'SEPTIEMBRE 24'!L494</f>
        <v>0</v>
      </c>
      <c r="M494" s="48">
        <f>+'JULIO 24'!M494+'AGOSTO 24'!M494+'SEPTIEMBRE 24'!M494</f>
        <v>0</v>
      </c>
      <c r="N494" s="53">
        <f t="shared" si="7"/>
        <v>1302953.5399999998</v>
      </c>
    </row>
    <row r="495" spans="1:14" x14ac:dyDescent="0.25">
      <c r="A495" s="5" t="s">
        <v>984</v>
      </c>
      <c r="B495" s="6" t="s">
        <v>985</v>
      </c>
      <c r="C495" s="48">
        <f>+'JULIO 24'!C495+'AGOSTO 24'!C495+'SEPTIEMBRE 24'!C495</f>
        <v>880371.56</v>
      </c>
      <c r="D495" s="48">
        <f>+'JULIO 24'!D495+'AGOSTO 24'!D495+'SEPTIEMBRE 24'!D495</f>
        <v>305601.7</v>
      </c>
      <c r="E495" s="48">
        <f>+'JULIO 24'!E495+'AGOSTO 24'!E495+'SEPTIEMBRE 24'!E495</f>
        <v>8119.5599999999995</v>
      </c>
      <c r="F495" s="48">
        <f>+'JULIO 24'!F495+'AGOSTO 24'!F495+'SEPTIEMBRE 24'!F495</f>
        <v>57886.329999999987</v>
      </c>
      <c r="G495" s="48">
        <f>+'JULIO 24'!G495+'AGOSTO 24'!G495+'SEPTIEMBRE 24'!G495</f>
        <v>14630.73</v>
      </c>
      <c r="H495" s="48">
        <f>+'JULIO 24'!H495+'AGOSTO 24'!H495+'SEPTIEMBRE 24'!H495</f>
        <v>6713.59</v>
      </c>
      <c r="I495" s="48">
        <f>+'JULIO 24'!I495+'AGOSTO 24'!I495+'SEPTIEMBRE 24'!I495</f>
        <v>14882.550000000001</v>
      </c>
      <c r="J495" s="48">
        <f>+'JULIO 24'!J495+'AGOSTO 24'!J495+'SEPTIEMBRE 24'!J495</f>
        <v>1662.42</v>
      </c>
      <c r="K495" s="48">
        <f>+'JULIO 24'!K495+'AGOSTO 24'!K495+'SEPTIEMBRE 24'!K495</f>
        <v>879.12</v>
      </c>
      <c r="L495" s="48">
        <f>+'JULIO 24'!L495+'AGOSTO 24'!L495+'SEPTIEMBRE 24'!L495</f>
        <v>0</v>
      </c>
      <c r="M495" s="48">
        <f>+'JULIO 24'!M495+'AGOSTO 24'!M495+'SEPTIEMBRE 24'!M495</f>
        <v>0</v>
      </c>
      <c r="N495" s="53">
        <f t="shared" si="7"/>
        <v>1290747.5600000003</v>
      </c>
    </row>
    <row r="496" spans="1:14" x14ac:dyDescent="0.25">
      <c r="A496" s="5" t="s">
        <v>986</v>
      </c>
      <c r="B496" s="6" t="s">
        <v>987</v>
      </c>
      <c r="C496" s="48">
        <f>+'JULIO 24'!C496+'AGOSTO 24'!C496+'SEPTIEMBRE 24'!C496</f>
        <v>233534.22999999998</v>
      </c>
      <c r="D496" s="48">
        <f>+'JULIO 24'!D496+'AGOSTO 24'!D496+'SEPTIEMBRE 24'!D496</f>
        <v>123328.3</v>
      </c>
      <c r="E496" s="48">
        <f>+'JULIO 24'!E496+'AGOSTO 24'!E496+'SEPTIEMBRE 24'!E496</f>
        <v>3692.95</v>
      </c>
      <c r="F496" s="48">
        <f>+'JULIO 24'!F496+'AGOSTO 24'!F496+'SEPTIEMBRE 24'!F496</f>
        <v>15544.779999999999</v>
      </c>
      <c r="G496" s="48">
        <f>+'JULIO 24'!G496+'AGOSTO 24'!G496+'SEPTIEMBRE 24'!G496</f>
        <v>960.09</v>
      </c>
      <c r="H496" s="48">
        <f>+'JULIO 24'!H496+'AGOSTO 24'!H496+'SEPTIEMBRE 24'!H496</f>
        <v>1443.48</v>
      </c>
      <c r="I496" s="48">
        <f>+'JULIO 24'!I496+'AGOSTO 24'!I496+'SEPTIEMBRE 24'!I496</f>
        <v>1625.77</v>
      </c>
      <c r="J496" s="48">
        <f>+'JULIO 24'!J496+'AGOSTO 24'!J496+'SEPTIEMBRE 24'!J496</f>
        <v>730.56000000000006</v>
      </c>
      <c r="K496" s="48">
        <f>+'JULIO 24'!K496+'AGOSTO 24'!K496+'SEPTIEMBRE 24'!K496</f>
        <v>120.29</v>
      </c>
      <c r="L496" s="48">
        <f>+'JULIO 24'!L496+'AGOSTO 24'!L496+'SEPTIEMBRE 24'!L496</f>
        <v>0</v>
      </c>
      <c r="M496" s="48">
        <f>+'JULIO 24'!M496+'AGOSTO 24'!M496+'SEPTIEMBRE 24'!M496</f>
        <v>0</v>
      </c>
      <c r="N496" s="53">
        <f t="shared" si="7"/>
        <v>380980.45</v>
      </c>
    </row>
    <row r="497" spans="1:14" x14ac:dyDescent="0.25">
      <c r="A497" s="5" t="s">
        <v>988</v>
      </c>
      <c r="B497" s="6" t="s">
        <v>989</v>
      </c>
      <c r="C497" s="48">
        <f>+'JULIO 24'!C497+'AGOSTO 24'!C497+'SEPTIEMBRE 24'!C497</f>
        <v>1102147.8900000001</v>
      </c>
      <c r="D497" s="48">
        <f>+'JULIO 24'!D497+'AGOSTO 24'!D497+'SEPTIEMBRE 24'!D497</f>
        <v>208875.93</v>
      </c>
      <c r="E497" s="48">
        <f>+'JULIO 24'!E497+'AGOSTO 24'!E497+'SEPTIEMBRE 24'!E497</f>
        <v>14406.619999999999</v>
      </c>
      <c r="F497" s="48">
        <f>+'JULIO 24'!F497+'AGOSTO 24'!F497+'SEPTIEMBRE 24'!F497</f>
        <v>80775.86</v>
      </c>
      <c r="G497" s="48">
        <f>+'JULIO 24'!G497+'AGOSTO 24'!G497+'SEPTIEMBRE 24'!G497</f>
        <v>37039.33</v>
      </c>
      <c r="H497" s="48">
        <f>+'JULIO 24'!H497+'AGOSTO 24'!H497+'SEPTIEMBRE 24'!H497</f>
        <v>8349.25</v>
      </c>
      <c r="I497" s="48">
        <f>+'JULIO 24'!I497+'AGOSTO 24'!I497+'SEPTIEMBRE 24'!I497</f>
        <v>25372.910000000003</v>
      </c>
      <c r="J497" s="48">
        <f>+'JULIO 24'!J497+'AGOSTO 24'!J497+'SEPTIEMBRE 24'!J497</f>
        <v>2442.96</v>
      </c>
      <c r="K497" s="48">
        <f>+'JULIO 24'!K497+'AGOSTO 24'!K497+'SEPTIEMBRE 24'!K497</f>
        <v>1053.4000000000001</v>
      </c>
      <c r="L497" s="48">
        <f>+'JULIO 24'!L497+'AGOSTO 24'!L497+'SEPTIEMBRE 24'!L497</f>
        <v>0</v>
      </c>
      <c r="M497" s="48">
        <f>+'JULIO 24'!M497+'AGOSTO 24'!M497+'SEPTIEMBRE 24'!M497</f>
        <v>0</v>
      </c>
      <c r="N497" s="53">
        <f t="shared" si="7"/>
        <v>1480464.1500000001</v>
      </c>
    </row>
    <row r="498" spans="1:14" x14ac:dyDescent="0.25">
      <c r="A498" s="5" t="s">
        <v>990</v>
      </c>
      <c r="B498" s="6" t="s">
        <v>991</v>
      </c>
      <c r="C498" s="48">
        <f>+'JULIO 24'!C498+'AGOSTO 24'!C498+'SEPTIEMBRE 24'!C498</f>
        <v>689853.54</v>
      </c>
      <c r="D498" s="48">
        <f>+'JULIO 24'!D498+'AGOSTO 24'!D498+'SEPTIEMBRE 24'!D498</f>
        <v>172620.93</v>
      </c>
      <c r="E498" s="48">
        <f>+'JULIO 24'!E498+'AGOSTO 24'!E498+'SEPTIEMBRE 24'!E498</f>
        <v>9205.74</v>
      </c>
      <c r="F498" s="48">
        <f>+'JULIO 24'!F498+'AGOSTO 24'!F498+'SEPTIEMBRE 24'!F498</f>
        <v>50849.440000000002</v>
      </c>
      <c r="G498" s="48">
        <f>+'JULIO 24'!G498+'AGOSTO 24'!G498+'SEPTIEMBRE 24'!G498</f>
        <v>22503.3</v>
      </c>
      <c r="H498" s="48">
        <f>+'JULIO 24'!H498+'AGOSTO 24'!H498+'SEPTIEMBRE 24'!H498</f>
        <v>5229.8899999999994</v>
      </c>
      <c r="I498" s="48">
        <f>+'JULIO 24'!I498+'AGOSTO 24'!I498+'SEPTIEMBRE 24'!I498</f>
        <v>15564.740000000002</v>
      </c>
      <c r="J498" s="48">
        <f>+'JULIO 24'!J498+'AGOSTO 24'!J498+'SEPTIEMBRE 24'!J498</f>
        <v>1580.8200000000002</v>
      </c>
      <c r="K498" s="48">
        <f>+'JULIO 24'!K498+'AGOSTO 24'!K498+'SEPTIEMBRE 24'!K498</f>
        <v>656.88</v>
      </c>
      <c r="L498" s="48">
        <f>+'JULIO 24'!L498+'AGOSTO 24'!L498+'SEPTIEMBRE 24'!L498</f>
        <v>12049</v>
      </c>
      <c r="M498" s="48">
        <f>+'JULIO 24'!M498+'AGOSTO 24'!M498+'SEPTIEMBRE 24'!M498</f>
        <v>0</v>
      </c>
      <c r="N498" s="53">
        <f t="shared" si="7"/>
        <v>980114.27999999991</v>
      </c>
    </row>
    <row r="499" spans="1:14" x14ac:dyDescent="0.25">
      <c r="A499" s="5" t="s">
        <v>992</v>
      </c>
      <c r="B499" s="6" t="s">
        <v>993</v>
      </c>
      <c r="C499" s="48">
        <f>+'JULIO 24'!C499+'AGOSTO 24'!C499+'SEPTIEMBRE 24'!C499</f>
        <v>968968.53</v>
      </c>
      <c r="D499" s="48">
        <f>+'JULIO 24'!D499+'AGOSTO 24'!D499+'SEPTIEMBRE 24'!D499</f>
        <v>170873.40000000002</v>
      </c>
      <c r="E499" s="48">
        <f>+'JULIO 24'!E499+'AGOSTO 24'!E499+'SEPTIEMBRE 24'!E499</f>
        <v>11995.189999999999</v>
      </c>
      <c r="F499" s="48">
        <f>+'JULIO 24'!F499+'AGOSTO 24'!F499+'SEPTIEMBRE 24'!F499</f>
        <v>75795.89</v>
      </c>
      <c r="G499" s="48">
        <f>+'JULIO 24'!G499+'AGOSTO 24'!G499+'SEPTIEMBRE 24'!G499</f>
        <v>36888.65</v>
      </c>
      <c r="H499" s="48">
        <f>+'JULIO 24'!H499+'AGOSTO 24'!H499+'SEPTIEMBRE 24'!H499</f>
        <v>8106.4400000000005</v>
      </c>
      <c r="I499" s="48">
        <f>+'JULIO 24'!I499+'AGOSTO 24'!I499+'SEPTIEMBRE 24'!I499</f>
        <v>26458</v>
      </c>
      <c r="J499" s="48">
        <f>+'JULIO 24'!J499+'AGOSTO 24'!J499+'SEPTIEMBRE 24'!J499</f>
        <v>1956.87</v>
      </c>
      <c r="K499" s="48">
        <f>+'JULIO 24'!K499+'AGOSTO 24'!K499+'SEPTIEMBRE 24'!K499</f>
        <v>1152.49</v>
      </c>
      <c r="L499" s="48">
        <f>+'JULIO 24'!L499+'AGOSTO 24'!L499+'SEPTIEMBRE 24'!L499</f>
        <v>32837</v>
      </c>
      <c r="M499" s="48">
        <f>+'JULIO 24'!M499+'AGOSTO 24'!M499+'SEPTIEMBRE 24'!M499</f>
        <v>0</v>
      </c>
      <c r="N499" s="53">
        <f t="shared" si="7"/>
        <v>1335032.46</v>
      </c>
    </row>
    <row r="500" spans="1:14" x14ac:dyDescent="0.25">
      <c r="A500" s="5" t="s">
        <v>994</v>
      </c>
      <c r="B500" s="6" t="s">
        <v>995</v>
      </c>
      <c r="C500" s="48">
        <f>+'JULIO 24'!C500+'AGOSTO 24'!C500+'SEPTIEMBRE 24'!C500</f>
        <v>967552.3600000001</v>
      </c>
      <c r="D500" s="48">
        <f>+'JULIO 24'!D500+'AGOSTO 24'!D500+'SEPTIEMBRE 24'!D500</f>
        <v>351462.31</v>
      </c>
      <c r="E500" s="48">
        <f>+'JULIO 24'!E500+'AGOSTO 24'!E500+'SEPTIEMBRE 24'!E500</f>
        <v>13539.810000000001</v>
      </c>
      <c r="F500" s="48">
        <f>+'JULIO 24'!F500+'AGOSTO 24'!F500+'SEPTIEMBRE 24'!F500</f>
        <v>68309.78</v>
      </c>
      <c r="G500" s="48">
        <f>+'JULIO 24'!G500+'AGOSTO 24'!G500+'SEPTIEMBRE 24'!G500</f>
        <v>21025.29</v>
      </c>
      <c r="H500" s="48">
        <f>+'JULIO 24'!H500+'AGOSTO 24'!H500+'SEPTIEMBRE 24'!H500</f>
        <v>6843.1500000000005</v>
      </c>
      <c r="I500" s="48">
        <f>+'JULIO 24'!I500+'AGOSTO 24'!I500+'SEPTIEMBRE 24'!I500</f>
        <v>16117.54</v>
      </c>
      <c r="J500" s="48">
        <f>+'JULIO 24'!J500+'AGOSTO 24'!J500+'SEPTIEMBRE 24'!J500</f>
        <v>2571.66</v>
      </c>
      <c r="K500" s="48">
        <f>+'JULIO 24'!K500+'AGOSTO 24'!K500+'SEPTIEMBRE 24'!K500</f>
        <v>770.5</v>
      </c>
      <c r="L500" s="48">
        <f>+'JULIO 24'!L500+'AGOSTO 24'!L500+'SEPTIEMBRE 24'!L500</f>
        <v>35971</v>
      </c>
      <c r="M500" s="48">
        <f>+'JULIO 24'!M500+'AGOSTO 24'!M500+'SEPTIEMBRE 24'!M500</f>
        <v>0</v>
      </c>
      <c r="N500" s="53">
        <f t="shared" si="7"/>
        <v>1484163.4000000001</v>
      </c>
    </row>
    <row r="501" spans="1:14" x14ac:dyDescent="0.25">
      <c r="A501" s="5" t="s">
        <v>996</v>
      </c>
      <c r="B501" s="6" t="s">
        <v>997</v>
      </c>
      <c r="C501" s="48">
        <f>+'JULIO 24'!C501+'AGOSTO 24'!C501+'SEPTIEMBRE 24'!C501</f>
        <v>248538.14</v>
      </c>
      <c r="D501" s="48">
        <f>+'JULIO 24'!D501+'AGOSTO 24'!D501+'SEPTIEMBRE 24'!D501</f>
        <v>113204.23000000001</v>
      </c>
      <c r="E501" s="48">
        <f>+'JULIO 24'!E501+'AGOSTO 24'!E501+'SEPTIEMBRE 24'!E501</f>
        <v>3659.37</v>
      </c>
      <c r="F501" s="48">
        <f>+'JULIO 24'!F501+'AGOSTO 24'!F501+'SEPTIEMBRE 24'!F501</f>
        <v>17018.38</v>
      </c>
      <c r="G501" s="48">
        <f>+'JULIO 24'!G501+'AGOSTO 24'!G501+'SEPTIEMBRE 24'!G501</f>
        <v>4013.76</v>
      </c>
      <c r="H501" s="48">
        <f>+'JULIO 24'!H501+'AGOSTO 24'!H501+'SEPTIEMBRE 24'!H501</f>
        <v>1653.37</v>
      </c>
      <c r="I501" s="48">
        <f>+'JULIO 24'!I501+'AGOSTO 24'!I501+'SEPTIEMBRE 24'!I501</f>
        <v>3317.4700000000003</v>
      </c>
      <c r="J501" s="48">
        <f>+'JULIO 24'!J501+'AGOSTO 24'!J501+'SEPTIEMBRE 24'!J501</f>
        <v>716.73</v>
      </c>
      <c r="K501" s="48">
        <f>+'JULIO 24'!K501+'AGOSTO 24'!K501+'SEPTIEMBRE 24'!K501</f>
        <v>165.43</v>
      </c>
      <c r="L501" s="48">
        <f>+'JULIO 24'!L501+'AGOSTO 24'!L501+'SEPTIEMBRE 24'!L501</f>
        <v>5232</v>
      </c>
      <c r="M501" s="48">
        <f>+'JULIO 24'!M501+'AGOSTO 24'!M501+'SEPTIEMBRE 24'!M501</f>
        <v>0</v>
      </c>
      <c r="N501" s="53">
        <f t="shared" si="7"/>
        <v>397518.87999999995</v>
      </c>
    </row>
    <row r="502" spans="1:14" x14ac:dyDescent="0.25">
      <c r="A502" s="5" t="s">
        <v>998</v>
      </c>
      <c r="B502" s="6" t="s">
        <v>999</v>
      </c>
      <c r="C502" s="48">
        <f>+'JULIO 24'!C502+'AGOSTO 24'!C502+'SEPTIEMBRE 24'!C502</f>
        <v>1181027.26</v>
      </c>
      <c r="D502" s="48">
        <f>+'JULIO 24'!D502+'AGOSTO 24'!D502+'SEPTIEMBRE 24'!D502</f>
        <v>299021.55000000005</v>
      </c>
      <c r="E502" s="48">
        <f>+'JULIO 24'!E502+'AGOSTO 24'!E502+'SEPTIEMBRE 24'!E502</f>
        <v>15192.98</v>
      </c>
      <c r="F502" s="48">
        <f>+'JULIO 24'!F502+'AGOSTO 24'!F502+'SEPTIEMBRE 24'!F502</f>
        <v>92357.93</v>
      </c>
      <c r="G502" s="48">
        <f>+'JULIO 24'!G502+'AGOSTO 24'!G502+'SEPTIEMBRE 24'!G502</f>
        <v>48166.61</v>
      </c>
      <c r="H502" s="48">
        <f>+'JULIO 24'!H502+'AGOSTO 24'!H502+'SEPTIEMBRE 24'!H502</f>
        <v>9745.73</v>
      </c>
      <c r="I502" s="48">
        <f>+'JULIO 24'!I502+'AGOSTO 24'!I502+'SEPTIEMBRE 24'!I502</f>
        <v>32628.46</v>
      </c>
      <c r="J502" s="48">
        <f>+'JULIO 24'!J502+'AGOSTO 24'!J502+'SEPTIEMBRE 24'!J502</f>
        <v>2407.7400000000002</v>
      </c>
      <c r="K502" s="48">
        <f>+'JULIO 24'!K502+'AGOSTO 24'!K502+'SEPTIEMBRE 24'!K502</f>
        <v>1358.28</v>
      </c>
      <c r="L502" s="48">
        <f>+'JULIO 24'!L502+'AGOSTO 24'!L502+'SEPTIEMBRE 24'!L502</f>
        <v>81523</v>
      </c>
      <c r="M502" s="48">
        <f>+'JULIO 24'!M502+'AGOSTO 24'!M502+'SEPTIEMBRE 24'!M502</f>
        <v>0</v>
      </c>
      <c r="N502" s="53">
        <f t="shared" si="7"/>
        <v>1763429.54</v>
      </c>
    </row>
    <row r="503" spans="1:14" x14ac:dyDescent="0.25">
      <c r="A503" s="5" t="s">
        <v>1000</v>
      </c>
      <c r="B503" s="6" t="s">
        <v>1001</v>
      </c>
      <c r="C503" s="48">
        <f>+'JULIO 24'!C503+'AGOSTO 24'!C503+'SEPTIEMBRE 24'!C503</f>
        <v>747599.99</v>
      </c>
      <c r="D503" s="48">
        <f>+'JULIO 24'!D503+'AGOSTO 24'!D503+'SEPTIEMBRE 24'!D503</f>
        <v>174303.59999999998</v>
      </c>
      <c r="E503" s="48">
        <f>+'JULIO 24'!E503+'AGOSTO 24'!E503+'SEPTIEMBRE 24'!E503</f>
        <v>10350.59</v>
      </c>
      <c r="F503" s="48">
        <f>+'JULIO 24'!F503+'AGOSTO 24'!F503+'SEPTIEMBRE 24'!F503</f>
        <v>54708.03</v>
      </c>
      <c r="G503" s="48">
        <f>+'JULIO 24'!G503+'AGOSTO 24'!G503+'SEPTIEMBRE 24'!G503</f>
        <v>23316.39</v>
      </c>
      <c r="H503" s="48">
        <f>+'JULIO 24'!H503+'AGOSTO 24'!H503+'SEPTIEMBRE 24'!H503</f>
        <v>5540.28</v>
      </c>
      <c r="I503" s="48">
        <f>+'JULIO 24'!I503+'AGOSTO 24'!I503+'SEPTIEMBRE 24'!I503</f>
        <v>15862.09</v>
      </c>
      <c r="J503" s="48">
        <f>+'JULIO 24'!J503+'AGOSTO 24'!J503+'SEPTIEMBRE 24'!J503</f>
        <v>1802.52</v>
      </c>
      <c r="K503" s="48">
        <f>+'JULIO 24'!K503+'AGOSTO 24'!K503+'SEPTIEMBRE 24'!K503</f>
        <v>669.96</v>
      </c>
      <c r="L503" s="48">
        <f>+'JULIO 24'!L503+'AGOSTO 24'!L503+'SEPTIEMBRE 24'!L503</f>
        <v>10608</v>
      </c>
      <c r="M503" s="48">
        <f>+'JULIO 24'!M503+'AGOSTO 24'!M503+'SEPTIEMBRE 24'!M503</f>
        <v>0</v>
      </c>
      <c r="N503" s="53">
        <f t="shared" si="7"/>
        <v>1044761.45</v>
      </c>
    </row>
    <row r="504" spans="1:14" x14ac:dyDescent="0.25">
      <c r="A504" s="5" t="s">
        <v>1002</v>
      </c>
      <c r="B504" s="6" t="s">
        <v>1003</v>
      </c>
      <c r="C504" s="48">
        <f>+'JULIO 24'!C504+'AGOSTO 24'!C504+'SEPTIEMBRE 24'!C504</f>
        <v>458099.05000000005</v>
      </c>
      <c r="D504" s="48">
        <f>+'JULIO 24'!D504+'AGOSTO 24'!D504+'SEPTIEMBRE 24'!D504</f>
        <v>135226.98000000001</v>
      </c>
      <c r="E504" s="48">
        <f>+'JULIO 24'!E504+'AGOSTO 24'!E504+'SEPTIEMBRE 24'!E504</f>
        <v>6117.35</v>
      </c>
      <c r="F504" s="48">
        <f>+'JULIO 24'!F504+'AGOSTO 24'!F504+'SEPTIEMBRE 24'!F504</f>
        <v>33096.01</v>
      </c>
      <c r="G504" s="48">
        <f>+'JULIO 24'!G504+'AGOSTO 24'!G504+'SEPTIEMBRE 24'!G504</f>
        <v>13869.29</v>
      </c>
      <c r="H504" s="48">
        <f>+'JULIO 24'!H504+'AGOSTO 24'!H504+'SEPTIEMBRE 24'!H504</f>
        <v>3386.3</v>
      </c>
      <c r="I504" s="48">
        <f>+'JULIO 24'!I504+'AGOSTO 24'!I504+'SEPTIEMBRE 24'!I504</f>
        <v>9840</v>
      </c>
      <c r="J504" s="48">
        <f>+'JULIO 24'!J504+'AGOSTO 24'!J504+'SEPTIEMBRE 24'!J504</f>
        <v>1073.79</v>
      </c>
      <c r="K504" s="48">
        <f>+'JULIO 24'!K504+'AGOSTO 24'!K504+'SEPTIEMBRE 24'!K504</f>
        <v>411.61</v>
      </c>
      <c r="L504" s="48">
        <f>+'JULIO 24'!L504+'AGOSTO 24'!L504+'SEPTIEMBRE 24'!L504</f>
        <v>18678</v>
      </c>
      <c r="M504" s="48">
        <f>+'JULIO 24'!M504+'AGOSTO 24'!M504+'SEPTIEMBRE 24'!M504</f>
        <v>0</v>
      </c>
      <c r="N504" s="53">
        <f t="shared" si="7"/>
        <v>679798.38000000012</v>
      </c>
    </row>
    <row r="505" spans="1:14" x14ac:dyDescent="0.25">
      <c r="A505" s="5" t="s">
        <v>1004</v>
      </c>
      <c r="B505" s="6" t="s">
        <v>1005</v>
      </c>
      <c r="C505" s="48">
        <f>+'JULIO 24'!C505+'AGOSTO 24'!C505+'SEPTIEMBRE 24'!C505</f>
        <v>943681.28999999992</v>
      </c>
      <c r="D505" s="48">
        <f>+'JULIO 24'!D505+'AGOSTO 24'!D505+'SEPTIEMBRE 24'!D505</f>
        <v>259218.39</v>
      </c>
      <c r="E505" s="48">
        <f>+'JULIO 24'!E505+'AGOSTO 24'!E505+'SEPTIEMBRE 24'!E505</f>
        <v>12523.05</v>
      </c>
      <c r="F505" s="48">
        <f>+'JULIO 24'!F505+'AGOSTO 24'!F505+'SEPTIEMBRE 24'!F505</f>
        <v>70145.05</v>
      </c>
      <c r="G505" s="48">
        <f>+'JULIO 24'!G505+'AGOSTO 24'!G505+'SEPTIEMBRE 24'!G505</f>
        <v>32745.010000000002</v>
      </c>
      <c r="H505" s="48">
        <f>+'JULIO 24'!H505+'AGOSTO 24'!H505+'SEPTIEMBRE 24'!H505</f>
        <v>7243.35</v>
      </c>
      <c r="I505" s="48">
        <f>+'JULIO 24'!I505+'AGOSTO 24'!I505+'SEPTIEMBRE 24'!I505</f>
        <v>22052.86</v>
      </c>
      <c r="J505" s="48">
        <f>+'JULIO 24'!J505+'AGOSTO 24'!J505+'SEPTIEMBRE 24'!J505</f>
        <v>2137.44</v>
      </c>
      <c r="K505" s="48">
        <f>+'JULIO 24'!K505+'AGOSTO 24'!K505+'SEPTIEMBRE 24'!K505</f>
        <v>925.18999999999983</v>
      </c>
      <c r="L505" s="48">
        <f>+'JULIO 24'!L505+'AGOSTO 24'!L505+'SEPTIEMBRE 24'!L505</f>
        <v>0</v>
      </c>
      <c r="M505" s="48">
        <f>+'JULIO 24'!M505+'AGOSTO 24'!M505+'SEPTIEMBRE 24'!M505</f>
        <v>0</v>
      </c>
      <c r="N505" s="53">
        <f t="shared" si="7"/>
        <v>1350671.6300000001</v>
      </c>
    </row>
    <row r="506" spans="1:14" x14ac:dyDescent="0.25">
      <c r="A506" s="5" t="s">
        <v>1006</v>
      </c>
      <c r="B506" s="6" t="s">
        <v>1007</v>
      </c>
      <c r="C506" s="48">
        <f>+'JULIO 24'!C506+'AGOSTO 24'!C506+'SEPTIEMBRE 24'!C506</f>
        <v>1553658.12</v>
      </c>
      <c r="D506" s="48">
        <f>+'JULIO 24'!D506+'AGOSTO 24'!D506+'SEPTIEMBRE 24'!D506</f>
        <v>573904.36</v>
      </c>
      <c r="E506" s="48">
        <f>+'JULIO 24'!E506+'AGOSTO 24'!E506+'SEPTIEMBRE 24'!E506</f>
        <v>20398.95</v>
      </c>
      <c r="F506" s="48">
        <f>+'JULIO 24'!F506+'AGOSTO 24'!F506+'SEPTIEMBRE 24'!F506</f>
        <v>119042.3</v>
      </c>
      <c r="G506" s="48">
        <f>+'JULIO 24'!G506+'AGOSTO 24'!G506+'SEPTIEMBRE 24'!G506</f>
        <v>58471.75</v>
      </c>
      <c r="H506" s="48">
        <f>+'JULIO 24'!H506+'AGOSTO 24'!H506+'SEPTIEMBRE 24'!H506</f>
        <v>12451.670000000002</v>
      </c>
      <c r="I506" s="48">
        <f>+'JULIO 24'!I506+'AGOSTO 24'!I506+'SEPTIEMBRE 24'!I506</f>
        <v>39703.1</v>
      </c>
      <c r="J506" s="48">
        <f>+'JULIO 24'!J506+'AGOSTO 24'!J506+'SEPTIEMBRE 24'!J506</f>
        <v>3504.12</v>
      </c>
      <c r="K506" s="48">
        <f>+'JULIO 24'!K506+'AGOSTO 24'!K506+'SEPTIEMBRE 24'!K506</f>
        <v>1673.6599999999999</v>
      </c>
      <c r="L506" s="48">
        <f>+'JULIO 24'!L506+'AGOSTO 24'!L506+'SEPTIEMBRE 24'!L506</f>
        <v>47815</v>
      </c>
      <c r="M506" s="48">
        <f>+'JULIO 24'!M506+'AGOSTO 24'!M506+'SEPTIEMBRE 24'!M506</f>
        <v>892818.17999999993</v>
      </c>
      <c r="N506" s="53">
        <f t="shared" si="7"/>
        <v>3323441.21</v>
      </c>
    </row>
    <row r="507" spans="1:14" x14ac:dyDescent="0.25">
      <c r="A507" s="5" t="s">
        <v>1008</v>
      </c>
      <c r="B507" s="6" t="s">
        <v>1009</v>
      </c>
      <c r="C507" s="48">
        <f>+'JULIO 24'!C507+'AGOSTO 24'!C507+'SEPTIEMBRE 24'!C507</f>
        <v>909600.10000000009</v>
      </c>
      <c r="D507" s="48">
        <f>+'JULIO 24'!D507+'AGOSTO 24'!D507+'SEPTIEMBRE 24'!D507</f>
        <v>275464.32000000001</v>
      </c>
      <c r="E507" s="48">
        <f>+'JULIO 24'!E507+'AGOSTO 24'!E507+'SEPTIEMBRE 24'!E507</f>
        <v>10192.48</v>
      </c>
      <c r="F507" s="48">
        <f>+'JULIO 24'!F507+'AGOSTO 24'!F507+'SEPTIEMBRE 24'!F507</f>
        <v>75756.05</v>
      </c>
      <c r="G507" s="48">
        <f>+'JULIO 24'!G507+'AGOSTO 24'!G507+'SEPTIEMBRE 24'!G507</f>
        <v>14103.14</v>
      </c>
      <c r="H507" s="48">
        <f>+'JULIO 24'!H507+'AGOSTO 24'!H507+'SEPTIEMBRE 24'!H507</f>
        <v>8410.57</v>
      </c>
      <c r="I507" s="48">
        <f>+'JULIO 24'!I507+'AGOSTO 24'!I507+'SEPTIEMBRE 24'!I507</f>
        <v>19370.82</v>
      </c>
      <c r="J507" s="48">
        <f>+'JULIO 24'!J507+'AGOSTO 24'!J507+'SEPTIEMBRE 24'!J507</f>
        <v>1440.75</v>
      </c>
      <c r="K507" s="48">
        <f>+'JULIO 24'!K507+'AGOSTO 24'!K507+'SEPTIEMBRE 24'!K507</f>
        <v>1326.4099999999999</v>
      </c>
      <c r="L507" s="48">
        <f>+'JULIO 24'!L507+'AGOSTO 24'!L507+'SEPTIEMBRE 24'!L507</f>
        <v>47924</v>
      </c>
      <c r="M507" s="48">
        <f>+'JULIO 24'!M507+'AGOSTO 24'!M507+'SEPTIEMBRE 24'!M507</f>
        <v>0</v>
      </c>
      <c r="N507" s="53">
        <f t="shared" si="7"/>
        <v>1363588.6400000001</v>
      </c>
    </row>
    <row r="508" spans="1:14" x14ac:dyDescent="0.25">
      <c r="A508" s="5" t="s">
        <v>1010</v>
      </c>
      <c r="B508" s="6" t="s">
        <v>1011</v>
      </c>
      <c r="C508" s="48">
        <f>+'JULIO 24'!C508+'AGOSTO 24'!C508+'SEPTIEMBRE 24'!C508</f>
        <v>1773662.29</v>
      </c>
      <c r="D508" s="48">
        <f>+'JULIO 24'!D508+'AGOSTO 24'!D508+'SEPTIEMBRE 24'!D508</f>
        <v>471466.56</v>
      </c>
      <c r="E508" s="48">
        <f>+'JULIO 24'!E508+'AGOSTO 24'!E508+'SEPTIEMBRE 24'!E508</f>
        <v>22239.59</v>
      </c>
      <c r="F508" s="48">
        <f>+'JULIO 24'!F508+'AGOSTO 24'!F508+'SEPTIEMBRE 24'!F508</f>
        <v>140257.33000000002</v>
      </c>
      <c r="G508" s="48">
        <f>+'JULIO 24'!G508+'AGOSTO 24'!G508+'SEPTIEMBRE 24'!G508</f>
        <v>60150.930000000008</v>
      </c>
      <c r="H508" s="48">
        <f>+'JULIO 24'!H508+'AGOSTO 24'!H508+'SEPTIEMBRE 24'!H508</f>
        <v>14937.630000000001</v>
      </c>
      <c r="I508" s="48">
        <f>+'JULIO 24'!I508+'AGOSTO 24'!I508+'SEPTIEMBRE 24'!I508</f>
        <v>45651.47</v>
      </c>
      <c r="J508" s="48">
        <f>+'JULIO 24'!J508+'AGOSTO 24'!J508+'SEPTIEMBRE 24'!J508</f>
        <v>3371.88</v>
      </c>
      <c r="K508" s="48">
        <f>+'JULIO 24'!K508+'AGOSTO 24'!K508+'SEPTIEMBRE 24'!K508</f>
        <v>2135.9499999999998</v>
      </c>
      <c r="L508" s="48">
        <f>+'JULIO 24'!L508+'AGOSTO 24'!L508+'SEPTIEMBRE 24'!L508</f>
        <v>0</v>
      </c>
      <c r="M508" s="48">
        <f>+'JULIO 24'!M508+'AGOSTO 24'!M508+'SEPTIEMBRE 24'!M508</f>
        <v>0</v>
      </c>
      <c r="N508" s="53">
        <f t="shared" si="7"/>
        <v>2533873.6300000004</v>
      </c>
    </row>
    <row r="509" spans="1:14" x14ac:dyDescent="0.25">
      <c r="A509" s="5" t="s">
        <v>1012</v>
      </c>
      <c r="B509" s="6" t="s">
        <v>1013</v>
      </c>
      <c r="C509" s="48">
        <f>+'JULIO 24'!C509+'AGOSTO 24'!C509+'SEPTIEMBRE 24'!C509</f>
        <v>354400.59</v>
      </c>
      <c r="D509" s="48">
        <f>+'JULIO 24'!D509+'AGOSTO 24'!D509+'SEPTIEMBRE 24'!D509</f>
        <v>142907.89000000001</v>
      </c>
      <c r="E509" s="48">
        <f>+'JULIO 24'!E509+'AGOSTO 24'!E509+'SEPTIEMBRE 24'!E509</f>
        <v>5266.67</v>
      </c>
      <c r="F509" s="48">
        <f>+'JULIO 24'!F509+'AGOSTO 24'!F509+'SEPTIEMBRE 24'!F509</f>
        <v>25009.600000000002</v>
      </c>
      <c r="G509" s="48">
        <f>+'JULIO 24'!G509+'AGOSTO 24'!G509+'SEPTIEMBRE 24'!G509</f>
        <v>7447.630000000001</v>
      </c>
      <c r="H509" s="48">
        <f>+'JULIO 24'!H509+'AGOSTO 24'!H509+'SEPTIEMBRE 24'!H509</f>
        <v>2436.4900000000002</v>
      </c>
      <c r="I509" s="48">
        <f>+'JULIO 24'!I509+'AGOSTO 24'!I509+'SEPTIEMBRE 24'!I509</f>
        <v>5609.11</v>
      </c>
      <c r="J509" s="48">
        <f>+'JULIO 24'!J509+'AGOSTO 24'!J509+'SEPTIEMBRE 24'!J509</f>
        <v>967.17</v>
      </c>
      <c r="K509" s="48">
        <f>+'JULIO 24'!K509+'AGOSTO 24'!K509+'SEPTIEMBRE 24'!K509</f>
        <v>257.82</v>
      </c>
      <c r="L509" s="48">
        <f>+'JULIO 24'!L509+'AGOSTO 24'!L509+'SEPTIEMBRE 24'!L509</f>
        <v>0</v>
      </c>
      <c r="M509" s="48">
        <f>+'JULIO 24'!M509+'AGOSTO 24'!M509+'SEPTIEMBRE 24'!M509</f>
        <v>0</v>
      </c>
      <c r="N509" s="53">
        <f t="shared" si="7"/>
        <v>544302.97</v>
      </c>
    </row>
    <row r="510" spans="1:14" x14ac:dyDescent="0.25">
      <c r="A510" s="5" t="s">
        <v>1014</v>
      </c>
      <c r="B510" s="6" t="s">
        <v>1015</v>
      </c>
      <c r="C510" s="48">
        <f>+'JULIO 24'!C510+'AGOSTO 24'!C510+'SEPTIEMBRE 24'!C510</f>
        <v>1147238.8799999999</v>
      </c>
      <c r="D510" s="48">
        <f>+'JULIO 24'!D510+'AGOSTO 24'!D510+'SEPTIEMBRE 24'!D510</f>
        <v>186157.8</v>
      </c>
      <c r="E510" s="48">
        <f>+'JULIO 24'!E510+'AGOSTO 24'!E510+'SEPTIEMBRE 24'!E510</f>
        <v>14487.149999999998</v>
      </c>
      <c r="F510" s="48">
        <f>+'JULIO 24'!F510+'AGOSTO 24'!F510+'SEPTIEMBRE 24'!F510</f>
        <v>85263.22</v>
      </c>
      <c r="G510" s="48">
        <f>+'JULIO 24'!G510+'AGOSTO 24'!G510+'SEPTIEMBRE 24'!G510</f>
        <v>39662.81</v>
      </c>
      <c r="H510" s="48">
        <f>+'JULIO 24'!H510+'AGOSTO 24'!H510+'SEPTIEMBRE 24'!H510</f>
        <v>8972.2099999999991</v>
      </c>
      <c r="I510" s="48">
        <f>+'JULIO 24'!I510+'AGOSTO 24'!I510+'SEPTIEMBRE 24'!I510</f>
        <v>27232.670000000002</v>
      </c>
      <c r="J510" s="48">
        <f>+'JULIO 24'!J510+'AGOSTO 24'!J510+'SEPTIEMBRE 24'!J510</f>
        <v>2547.2400000000002</v>
      </c>
      <c r="K510" s="48">
        <f>+'JULIO 24'!K510+'AGOSTO 24'!K510+'SEPTIEMBRE 24'!K510</f>
        <v>1182.04</v>
      </c>
      <c r="L510" s="48">
        <f>+'JULIO 24'!L510+'AGOSTO 24'!L510+'SEPTIEMBRE 24'!L510</f>
        <v>0</v>
      </c>
      <c r="M510" s="48">
        <f>+'JULIO 24'!M510+'AGOSTO 24'!M510+'SEPTIEMBRE 24'!M510</f>
        <v>0</v>
      </c>
      <c r="N510" s="53">
        <f t="shared" si="7"/>
        <v>1512744.0199999998</v>
      </c>
    </row>
    <row r="511" spans="1:14" x14ac:dyDescent="0.25">
      <c r="A511" s="5" t="s">
        <v>1016</v>
      </c>
      <c r="B511" s="6" t="s">
        <v>1017</v>
      </c>
      <c r="C511" s="48">
        <f>+'JULIO 24'!C511+'AGOSTO 24'!C511+'SEPTIEMBRE 24'!C511</f>
        <v>417445.81000000006</v>
      </c>
      <c r="D511" s="48">
        <f>+'JULIO 24'!D511+'AGOSTO 24'!D511+'SEPTIEMBRE 24'!D511</f>
        <v>153147.49</v>
      </c>
      <c r="E511" s="48">
        <f>+'JULIO 24'!E511+'AGOSTO 24'!E511+'SEPTIEMBRE 24'!E511</f>
        <v>5527.1399999999994</v>
      </c>
      <c r="F511" s="48">
        <f>+'JULIO 24'!F511+'AGOSTO 24'!F511+'SEPTIEMBRE 24'!F511</f>
        <v>23932.42</v>
      </c>
      <c r="G511" s="48">
        <f>+'JULIO 24'!G511+'AGOSTO 24'!G511+'SEPTIEMBRE 24'!G511</f>
        <v>3128.2299999999996</v>
      </c>
      <c r="H511" s="48">
        <f>+'JULIO 24'!H511+'AGOSTO 24'!H511+'SEPTIEMBRE 24'!H511</f>
        <v>2296.04</v>
      </c>
      <c r="I511" s="48">
        <f>+'JULIO 24'!I511+'AGOSTO 24'!I511+'SEPTIEMBRE 24'!I511</f>
        <v>2830.17</v>
      </c>
      <c r="J511" s="48">
        <f>+'JULIO 24'!J511+'AGOSTO 24'!J511+'SEPTIEMBRE 24'!J511</f>
        <v>1169.3399999999999</v>
      </c>
      <c r="K511" s="48">
        <f>+'JULIO 24'!K511+'AGOSTO 24'!K511+'SEPTIEMBRE 24'!K511</f>
        <v>152.56</v>
      </c>
      <c r="L511" s="48">
        <f>+'JULIO 24'!L511+'AGOSTO 24'!L511+'SEPTIEMBRE 24'!L511</f>
        <v>21906</v>
      </c>
      <c r="M511" s="48">
        <f>+'JULIO 24'!M511+'AGOSTO 24'!M511+'SEPTIEMBRE 24'!M511</f>
        <v>0</v>
      </c>
      <c r="N511" s="53">
        <f t="shared" si="7"/>
        <v>631535.20000000019</v>
      </c>
    </row>
    <row r="512" spans="1:14" x14ac:dyDescent="0.25">
      <c r="A512" s="5" t="s">
        <v>1018</v>
      </c>
      <c r="B512" s="6" t="s">
        <v>1019</v>
      </c>
      <c r="C512" s="48">
        <f>+'JULIO 24'!C512+'AGOSTO 24'!C512+'SEPTIEMBRE 24'!C512</f>
        <v>782147.31</v>
      </c>
      <c r="D512" s="48">
        <f>+'JULIO 24'!D512+'AGOSTO 24'!D512+'SEPTIEMBRE 24'!D512</f>
        <v>240847.09</v>
      </c>
      <c r="E512" s="48">
        <f>+'JULIO 24'!E512+'AGOSTO 24'!E512+'SEPTIEMBRE 24'!E512</f>
        <v>9353.11</v>
      </c>
      <c r="F512" s="48">
        <f>+'JULIO 24'!F512+'AGOSTO 24'!F512+'SEPTIEMBRE 24'!F512</f>
        <v>62363.679999999993</v>
      </c>
      <c r="G512" s="48">
        <f>+'JULIO 24'!G512+'AGOSTO 24'!G512+'SEPTIEMBRE 24'!G512</f>
        <v>11791.16</v>
      </c>
      <c r="H512" s="48">
        <f>+'JULIO 24'!H512+'AGOSTO 24'!H512+'SEPTIEMBRE 24'!H512</f>
        <v>6737.32</v>
      </c>
      <c r="I512" s="48">
        <f>+'JULIO 24'!I512+'AGOSTO 24'!I512+'SEPTIEMBRE 24'!I512</f>
        <v>14938.970000000001</v>
      </c>
      <c r="J512" s="48">
        <f>+'JULIO 24'!J512+'AGOSTO 24'!J512+'SEPTIEMBRE 24'!J512</f>
        <v>1328.6399999999999</v>
      </c>
      <c r="K512" s="48">
        <f>+'JULIO 24'!K512+'AGOSTO 24'!K512+'SEPTIEMBRE 24'!K512</f>
        <v>992.13000000000011</v>
      </c>
      <c r="L512" s="48">
        <f>+'JULIO 24'!L512+'AGOSTO 24'!L512+'SEPTIEMBRE 24'!L512</f>
        <v>29468</v>
      </c>
      <c r="M512" s="48">
        <f>+'JULIO 24'!M512+'AGOSTO 24'!M512+'SEPTIEMBRE 24'!M512</f>
        <v>0</v>
      </c>
      <c r="N512" s="53">
        <f t="shared" si="7"/>
        <v>1159967.4099999997</v>
      </c>
    </row>
    <row r="513" spans="1:14" x14ac:dyDescent="0.25">
      <c r="A513" s="5" t="s">
        <v>1020</v>
      </c>
      <c r="B513" s="6" t="s">
        <v>1021</v>
      </c>
      <c r="C513" s="48">
        <f>+'JULIO 24'!C513+'AGOSTO 24'!C513+'SEPTIEMBRE 24'!C513</f>
        <v>2821492.56</v>
      </c>
      <c r="D513" s="48">
        <f>+'JULIO 24'!D513+'AGOSTO 24'!D513+'SEPTIEMBRE 24'!D513</f>
        <v>496654.35</v>
      </c>
      <c r="E513" s="48">
        <f>+'JULIO 24'!E513+'AGOSTO 24'!E513+'SEPTIEMBRE 24'!E513</f>
        <v>30538.32</v>
      </c>
      <c r="F513" s="48">
        <f>+'JULIO 24'!F513+'AGOSTO 24'!F513+'SEPTIEMBRE 24'!F513</f>
        <v>266298.53000000003</v>
      </c>
      <c r="G513" s="48">
        <f>+'JULIO 24'!G513+'AGOSTO 24'!G513+'SEPTIEMBRE 24'!G513</f>
        <v>56197.55</v>
      </c>
      <c r="H513" s="48">
        <f>+'JULIO 24'!H513+'AGOSTO 24'!H513+'SEPTIEMBRE 24'!H513</f>
        <v>30207.45</v>
      </c>
      <c r="I513" s="48">
        <f>+'JULIO 24'!I513+'AGOSTO 24'!I513+'SEPTIEMBRE 24'!I513</f>
        <v>77463.679999999993</v>
      </c>
      <c r="J513" s="48">
        <f>+'JULIO 24'!J513+'AGOSTO 24'!J513+'SEPTIEMBRE 24'!J513</f>
        <v>2565.12</v>
      </c>
      <c r="K513" s="48">
        <f>+'JULIO 24'!K513+'AGOSTO 24'!K513+'SEPTIEMBRE 24'!K513</f>
        <v>5305.74</v>
      </c>
      <c r="L513" s="48">
        <f>+'JULIO 24'!L513+'AGOSTO 24'!L513+'SEPTIEMBRE 24'!L513</f>
        <v>0</v>
      </c>
      <c r="M513" s="48">
        <f>+'JULIO 24'!M513+'AGOSTO 24'!M513+'SEPTIEMBRE 24'!M513</f>
        <v>0</v>
      </c>
      <c r="N513" s="53">
        <f t="shared" si="7"/>
        <v>3786723.3000000003</v>
      </c>
    </row>
    <row r="514" spans="1:14" x14ac:dyDescent="0.25">
      <c r="A514" s="5" t="s">
        <v>1022</v>
      </c>
      <c r="B514" s="6" t="s">
        <v>1023</v>
      </c>
      <c r="C514" s="48">
        <f>+'JULIO 24'!C514+'AGOSTO 24'!C514+'SEPTIEMBRE 24'!C514</f>
        <v>309639.14</v>
      </c>
      <c r="D514" s="48">
        <f>+'JULIO 24'!D514+'AGOSTO 24'!D514+'SEPTIEMBRE 24'!D514</f>
        <v>132567.15999999997</v>
      </c>
      <c r="E514" s="48">
        <f>+'JULIO 24'!E514+'AGOSTO 24'!E514+'SEPTIEMBRE 24'!E514</f>
        <v>4753.21</v>
      </c>
      <c r="F514" s="48">
        <f>+'JULIO 24'!F514+'AGOSTO 24'!F514+'SEPTIEMBRE 24'!F514</f>
        <v>21172.420000000002</v>
      </c>
      <c r="G514" s="48">
        <f>+'JULIO 24'!G514+'AGOSTO 24'!G514+'SEPTIEMBRE 24'!G514</f>
        <v>5934.1</v>
      </c>
      <c r="H514" s="48">
        <f>+'JULIO 24'!H514+'AGOSTO 24'!H514+'SEPTIEMBRE 24'!H514</f>
        <v>2013.4</v>
      </c>
      <c r="I514" s="48">
        <f>+'JULIO 24'!I514+'AGOSTO 24'!I514+'SEPTIEMBRE 24'!I514</f>
        <v>4317.13</v>
      </c>
      <c r="J514" s="48">
        <f>+'JULIO 24'!J514+'AGOSTO 24'!J514+'SEPTIEMBRE 24'!J514</f>
        <v>906.48</v>
      </c>
      <c r="K514" s="48">
        <f>+'JULIO 24'!K514+'AGOSTO 24'!K514+'SEPTIEMBRE 24'!K514</f>
        <v>189.9</v>
      </c>
      <c r="L514" s="48">
        <f>+'JULIO 24'!L514+'AGOSTO 24'!L514+'SEPTIEMBRE 24'!L514</f>
        <v>8242</v>
      </c>
      <c r="M514" s="48">
        <f>+'JULIO 24'!M514+'AGOSTO 24'!M514+'SEPTIEMBRE 24'!M514</f>
        <v>0</v>
      </c>
      <c r="N514" s="53">
        <f t="shared" si="7"/>
        <v>489734.94</v>
      </c>
    </row>
    <row r="515" spans="1:14" x14ac:dyDescent="0.25">
      <c r="A515" s="5" t="s">
        <v>1024</v>
      </c>
      <c r="B515" s="6" t="s">
        <v>1025</v>
      </c>
      <c r="C515" s="48">
        <f>+'JULIO 24'!C515+'AGOSTO 24'!C515+'SEPTIEMBRE 24'!C515</f>
        <v>730157.07000000007</v>
      </c>
      <c r="D515" s="48">
        <f>+'JULIO 24'!D515+'AGOSTO 24'!D515+'SEPTIEMBRE 24'!D515</f>
        <v>220325.16</v>
      </c>
      <c r="E515" s="48">
        <f>+'JULIO 24'!E515+'AGOSTO 24'!E515+'SEPTIEMBRE 24'!E515</f>
        <v>9718.5499999999993</v>
      </c>
      <c r="F515" s="48">
        <f>+'JULIO 24'!F515+'AGOSTO 24'!F515+'SEPTIEMBRE 24'!F515</f>
        <v>53849.090000000004</v>
      </c>
      <c r="G515" s="48">
        <f>+'JULIO 24'!G515+'AGOSTO 24'!G515+'SEPTIEMBRE 24'!G515</f>
        <v>23790.95</v>
      </c>
      <c r="H515" s="48">
        <f>+'JULIO 24'!H515+'AGOSTO 24'!H515+'SEPTIEMBRE 24'!H515</f>
        <v>5542.5199999999995</v>
      </c>
      <c r="I515" s="48">
        <f>+'JULIO 24'!I515+'AGOSTO 24'!I515+'SEPTIEMBRE 24'!I515</f>
        <v>16523.27</v>
      </c>
      <c r="J515" s="48">
        <f>+'JULIO 24'!J515+'AGOSTO 24'!J515+'SEPTIEMBRE 24'!J515</f>
        <v>1663.1100000000001</v>
      </c>
      <c r="K515" s="48">
        <f>+'JULIO 24'!K515+'AGOSTO 24'!K515+'SEPTIEMBRE 24'!K515</f>
        <v>697.96</v>
      </c>
      <c r="L515" s="48">
        <f>+'JULIO 24'!L515+'AGOSTO 24'!L515+'SEPTIEMBRE 24'!L515</f>
        <v>0</v>
      </c>
      <c r="M515" s="48">
        <f>+'JULIO 24'!M515+'AGOSTO 24'!M515+'SEPTIEMBRE 24'!M515</f>
        <v>0</v>
      </c>
      <c r="N515" s="53">
        <f t="shared" si="7"/>
        <v>1062267.6800000002</v>
      </c>
    </row>
    <row r="516" spans="1:14" x14ac:dyDescent="0.25">
      <c r="A516" s="5" t="s">
        <v>1026</v>
      </c>
      <c r="B516" s="6" t="s">
        <v>1027</v>
      </c>
      <c r="C516" s="48">
        <f>+'JULIO 24'!C516+'AGOSTO 24'!C516+'SEPTIEMBRE 24'!C516</f>
        <v>489046.07000000007</v>
      </c>
      <c r="D516" s="48">
        <f>+'JULIO 24'!D516+'AGOSTO 24'!D516+'SEPTIEMBRE 24'!D516</f>
        <v>175334.27000000002</v>
      </c>
      <c r="E516" s="48">
        <f>+'JULIO 24'!E516+'AGOSTO 24'!E516+'SEPTIEMBRE 24'!E516</f>
        <v>5915.22</v>
      </c>
      <c r="F516" s="48">
        <f>+'JULIO 24'!F516+'AGOSTO 24'!F516+'SEPTIEMBRE 24'!F516</f>
        <v>38423.599999999999</v>
      </c>
      <c r="G516" s="48">
        <f>+'JULIO 24'!G516+'AGOSTO 24'!G516+'SEPTIEMBRE 24'!G516</f>
        <v>11903.39</v>
      </c>
      <c r="H516" s="48">
        <f>+'JULIO 24'!H516+'AGOSTO 24'!H516+'SEPTIEMBRE 24'!H516</f>
        <v>4122.6499999999996</v>
      </c>
      <c r="I516" s="48">
        <f>+'JULIO 24'!I516+'AGOSTO 24'!I516+'SEPTIEMBRE 24'!I516</f>
        <v>10913.27</v>
      </c>
      <c r="J516" s="48">
        <f>+'JULIO 24'!J516+'AGOSTO 24'!J516+'SEPTIEMBRE 24'!J516</f>
        <v>847.5</v>
      </c>
      <c r="K516" s="48">
        <f>+'JULIO 24'!K516+'AGOSTO 24'!K516+'SEPTIEMBRE 24'!K516</f>
        <v>594.22</v>
      </c>
      <c r="L516" s="48">
        <f>+'JULIO 24'!L516+'AGOSTO 24'!L516+'SEPTIEMBRE 24'!L516</f>
        <v>0</v>
      </c>
      <c r="M516" s="48">
        <f>+'JULIO 24'!M516+'AGOSTO 24'!M516+'SEPTIEMBRE 24'!M516</f>
        <v>0</v>
      </c>
      <c r="N516" s="53">
        <f t="shared" si="7"/>
        <v>737100.19000000006</v>
      </c>
    </row>
    <row r="517" spans="1:14" x14ac:dyDescent="0.25">
      <c r="A517" s="5" t="s">
        <v>1028</v>
      </c>
      <c r="B517" s="6" t="s">
        <v>1029</v>
      </c>
      <c r="C517" s="48">
        <f>+'JULIO 24'!C517+'AGOSTO 24'!C517+'SEPTIEMBRE 24'!C517</f>
        <v>2074887.03</v>
      </c>
      <c r="D517" s="48">
        <f>+'JULIO 24'!D517+'AGOSTO 24'!D517+'SEPTIEMBRE 24'!D517</f>
        <v>389002.98</v>
      </c>
      <c r="E517" s="48">
        <f>+'JULIO 24'!E517+'AGOSTO 24'!E517+'SEPTIEMBRE 24'!E517</f>
        <v>24471.57</v>
      </c>
      <c r="F517" s="48">
        <f>+'JULIO 24'!F517+'AGOSTO 24'!F517+'SEPTIEMBRE 24'!F517</f>
        <v>161727.47999999998</v>
      </c>
      <c r="G517" s="48">
        <f>+'JULIO 24'!G517+'AGOSTO 24'!G517+'SEPTIEMBRE 24'!G517</f>
        <v>87909.34</v>
      </c>
      <c r="H517" s="48">
        <f>+'JULIO 24'!H517+'AGOSTO 24'!H517+'SEPTIEMBRE 24'!H517</f>
        <v>17484.379999999997</v>
      </c>
      <c r="I517" s="48">
        <f>+'JULIO 24'!I517+'AGOSTO 24'!I517+'SEPTIEMBRE 24'!I517</f>
        <v>59706.25</v>
      </c>
      <c r="J517" s="48">
        <f>+'JULIO 24'!J517+'AGOSTO 24'!J517+'SEPTIEMBRE 24'!J517</f>
        <v>3699.7200000000003</v>
      </c>
      <c r="K517" s="48">
        <f>+'JULIO 24'!K517+'AGOSTO 24'!K517+'SEPTIEMBRE 24'!K517</f>
        <v>2526.7400000000002</v>
      </c>
      <c r="L517" s="48">
        <f>+'JULIO 24'!L517+'AGOSTO 24'!L517+'SEPTIEMBRE 24'!L517</f>
        <v>79465</v>
      </c>
      <c r="M517" s="48">
        <f>+'JULIO 24'!M517+'AGOSTO 24'!M517+'SEPTIEMBRE 24'!M517</f>
        <v>0</v>
      </c>
      <c r="N517" s="53">
        <f t="shared" si="7"/>
        <v>2900880.4899999998</v>
      </c>
    </row>
    <row r="518" spans="1:14" x14ac:dyDescent="0.25">
      <c r="A518" s="5" t="s">
        <v>1030</v>
      </c>
      <c r="B518" s="6" t="s">
        <v>1031</v>
      </c>
      <c r="C518" s="48">
        <f>+'JULIO 24'!C518+'AGOSTO 24'!C518+'SEPTIEMBRE 24'!C518</f>
        <v>339466.91000000003</v>
      </c>
      <c r="D518" s="48">
        <f>+'JULIO 24'!D518+'AGOSTO 24'!D518+'SEPTIEMBRE 24'!D518</f>
        <v>106348.79999999999</v>
      </c>
      <c r="E518" s="48">
        <f>+'JULIO 24'!E518+'AGOSTO 24'!E518+'SEPTIEMBRE 24'!E518</f>
        <v>5358.49</v>
      </c>
      <c r="F518" s="48">
        <f>+'JULIO 24'!F518+'AGOSTO 24'!F518+'SEPTIEMBRE 24'!F518</f>
        <v>22266.059999999998</v>
      </c>
      <c r="G518" s="48">
        <f>+'JULIO 24'!G518+'AGOSTO 24'!G518+'SEPTIEMBRE 24'!G518</f>
        <v>5732.71</v>
      </c>
      <c r="H518" s="48">
        <f>+'JULIO 24'!H518+'AGOSTO 24'!H518+'SEPTIEMBRE 24'!H518</f>
        <v>2055.39</v>
      </c>
      <c r="I518" s="48">
        <f>+'JULIO 24'!I518+'AGOSTO 24'!I518+'SEPTIEMBRE 24'!I518</f>
        <v>3928.09</v>
      </c>
      <c r="J518" s="48">
        <f>+'JULIO 24'!J518+'AGOSTO 24'!J518+'SEPTIEMBRE 24'!J518</f>
        <v>1057.5899999999999</v>
      </c>
      <c r="K518" s="48">
        <f>+'JULIO 24'!K518+'AGOSTO 24'!K518+'SEPTIEMBRE 24'!K518</f>
        <v>163.07</v>
      </c>
      <c r="L518" s="48">
        <f>+'JULIO 24'!L518+'AGOSTO 24'!L518+'SEPTIEMBRE 24'!L518</f>
        <v>3876</v>
      </c>
      <c r="M518" s="48">
        <f>+'JULIO 24'!M518+'AGOSTO 24'!M518+'SEPTIEMBRE 24'!M518</f>
        <v>0</v>
      </c>
      <c r="N518" s="53">
        <f t="shared" si="7"/>
        <v>490253.1100000001</v>
      </c>
    </row>
    <row r="519" spans="1:14" x14ac:dyDescent="0.25">
      <c r="A519" s="5" t="s">
        <v>1032</v>
      </c>
      <c r="B519" s="6" t="s">
        <v>1033</v>
      </c>
      <c r="C519" s="48">
        <f>+'JULIO 24'!C519+'AGOSTO 24'!C519+'SEPTIEMBRE 24'!C519</f>
        <v>802284.61</v>
      </c>
      <c r="D519" s="48">
        <f>+'JULIO 24'!D519+'AGOSTO 24'!D519+'SEPTIEMBRE 24'!D519</f>
        <v>325250.21999999997</v>
      </c>
      <c r="E519" s="48">
        <f>+'JULIO 24'!E519+'AGOSTO 24'!E519+'SEPTIEMBRE 24'!E519</f>
        <v>10563.619999999999</v>
      </c>
      <c r="F519" s="48">
        <f>+'JULIO 24'!F519+'AGOSTO 24'!F519+'SEPTIEMBRE 24'!F519</f>
        <v>59596.36</v>
      </c>
      <c r="G519" s="48">
        <f>+'JULIO 24'!G519+'AGOSTO 24'!G519+'SEPTIEMBRE 24'!G519</f>
        <v>25555.739999999998</v>
      </c>
      <c r="H519" s="48">
        <f>+'JULIO 24'!H519+'AGOSTO 24'!H519+'SEPTIEMBRE 24'!H519</f>
        <v>6166.26</v>
      </c>
      <c r="I519" s="48">
        <f>+'JULIO 24'!I519+'AGOSTO 24'!I519+'SEPTIEMBRE 24'!I519</f>
        <v>18008.93</v>
      </c>
      <c r="J519" s="48">
        <f>+'JULIO 24'!J519+'AGOSTO 24'!J519+'SEPTIEMBRE 24'!J519</f>
        <v>1775.88</v>
      </c>
      <c r="K519" s="48">
        <f>+'JULIO 24'!K519+'AGOSTO 24'!K519+'SEPTIEMBRE 24'!K519</f>
        <v>790.36</v>
      </c>
      <c r="L519" s="48">
        <f>+'JULIO 24'!L519+'AGOSTO 24'!L519+'SEPTIEMBRE 24'!L519</f>
        <v>0</v>
      </c>
      <c r="M519" s="48">
        <f>+'JULIO 24'!M519+'AGOSTO 24'!M519+'SEPTIEMBRE 24'!M519</f>
        <v>0</v>
      </c>
      <c r="N519" s="53">
        <f t="shared" si="7"/>
        <v>1249991.9800000002</v>
      </c>
    </row>
    <row r="520" spans="1:14" x14ac:dyDescent="0.25">
      <c r="A520" s="5" t="s">
        <v>1034</v>
      </c>
      <c r="B520" s="6" t="s">
        <v>1035</v>
      </c>
      <c r="C520" s="48">
        <f>+'JULIO 24'!C520+'AGOSTO 24'!C520+'SEPTIEMBRE 24'!C520</f>
        <v>373179.17</v>
      </c>
      <c r="D520" s="48">
        <f>+'JULIO 24'!D520+'AGOSTO 24'!D520+'SEPTIEMBRE 24'!D520</f>
        <v>133802.40000000002</v>
      </c>
      <c r="E520" s="48">
        <f>+'JULIO 24'!E520+'AGOSTO 24'!E520+'SEPTIEMBRE 24'!E520</f>
        <v>5688.0599999999995</v>
      </c>
      <c r="F520" s="48">
        <f>+'JULIO 24'!F520+'AGOSTO 24'!F520+'SEPTIEMBRE 24'!F520</f>
        <v>25814.090000000004</v>
      </c>
      <c r="G520" s="48">
        <f>+'JULIO 24'!G520+'AGOSTO 24'!G520+'SEPTIEMBRE 24'!G520</f>
        <v>8294.1</v>
      </c>
      <c r="H520" s="48">
        <f>+'JULIO 24'!H520+'AGOSTO 24'!H520+'SEPTIEMBRE 24'!H520</f>
        <v>2469.8300000000004</v>
      </c>
      <c r="I520" s="48">
        <f>+'JULIO 24'!I520+'AGOSTO 24'!I520+'SEPTIEMBRE 24'!I520</f>
        <v>5752.58</v>
      </c>
      <c r="J520" s="48">
        <f>+'JULIO 24'!J520+'AGOSTO 24'!J520+'SEPTIEMBRE 24'!J520</f>
        <v>1066.77</v>
      </c>
      <c r="K520" s="48">
        <f>+'JULIO 24'!K520+'AGOSTO 24'!K520+'SEPTIEMBRE 24'!K520</f>
        <v>242.25</v>
      </c>
      <c r="L520" s="48">
        <f>+'JULIO 24'!L520+'AGOSTO 24'!L520+'SEPTIEMBRE 24'!L520</f>
        <v>5704</v>
      </c>
      <c r="M520" s="48">
        <f>+'JULIO 24'!M520+'AGOSTO 24'!M520+'SEPTIEMBRE 24'!M520</f>
        <v>0</v>
      </c>
      <c r="N520" s="53">
        <f t="shared" si="7"/>
        <v>562013.24999999988</v>
      </c>
    </row>
    <row r="521" spans="1:14" x14ac:dyDescent="0.25">
      <c r="A521" s="5" t="s">
        <v>1036</v>
      </c>
      <c r="B521" s="6" t="s">
        <v>1037</v>
      </c>
      <c r="C521" s="48">
        <f>+'JULIO 24'!C521+'AGOSTO 24'!C521+'SEPTIEMBRE 24'!C521</f>
        <v>1808303.6799999997</v>
      </c>
      <c r="D521" s="48">
        <f>+'JULIO 24'!D521+'AGOSTO 24'!D521+'SEPTIEMBRE 24'!D521</f>
        <v>241561.19999999998</v>
      </c>
      <c r="E521" s="48">
        <f>+'JULIO 24'!E521+'AGOSTO 24'!E521+'SEPTIEMBRE 24'!E521</f>
        <v>22197.67</v>
      </c>
      <c r="F521" s="48">
        <f>+'JULIO 24'!F521+'AGOSTO 24'!F521+'SEPTIEMBRE 24'!F521</f>
        <v>144738.13</v>
      </c>
      <c r="G521" s="48">
        <f>+'JULIO 24'!G521+'AGOSTO 24'!G521+'SEPTIEMBRE 24'!G521</f>
        <v>67146.66</v>
      </c>
      <c r="H521" s="48">
        <f>+'JULIO 24'!H521+'AGOSTO 24'!H521+'SEPTIEMBRE 24'!H521</f>
        <v>15548.32</v>
      </c>
      <c r="I521" s="48">
        <f>+'JULIO 24'!I521+'AGOSTO 24'!I521+'SEPTIEMBRE 24'!I521</f>
        <v>50151.709999999992</v>
      </c>
      <c r="J521" s="48">
        <f>+'JULIO 24'!J521+'AGOSTO 24'!J521+'SEPTIEMBRE 24'!J521</f>
        <v>3271.8599999999997</v>
      </c>
      <c r="K521" s="48">
        <f>+'JULIO 24'!K521+'AGOSTO 24'!K521+'SEPTIEMBRE 24'!K521</f>
        <v>2275.5</v>
      </c>
      <c r="L521" s="48">
        <f>+'JULIO 24'!L521+'AGOSTO 24'!L521+'SEPTIEMBRE 24'!L521</f>
        <v>0</v>
      </c>
      <c r="M521" s="48">
        <f>+'JULIO 24'!M521+'AGOSTO 24'!M521+'SEPTIEMBRE 24'!M521</f>
        <v>0</v>
      </c>
      <c r="N521" s="53">
        <f t="shared" ref="N521:N579" si="8">SUM(C521:M521)</f>
        <v>2355194.7299999995</v>
      </c>
    </row>
    <row r="522" spans="1:14" x14ac:dyDescent="0.25">
      <c r="A522" s="5" t="s">
        <v>1038</v>
      </c>
      <c r="B522" s="6" t="s">
        <v>1039</v>
      </c>
      <c r="C522" s="48">
        <f>+'JULIO 24'!C522+'AGOSTO 24'!C522+'SEPTIEMBRE 24'!C522</f>
        <v>406147.69</v>
      </c>
      <c r="D522" s="48">
        <f>+'JULIO 24'!D522+'AGOSTO 24'!D522+'SEPTIEMBRE 24'!D522</f>
        <v>182702.6</v>
      </c>
      <c r="E522" s="48">
        <f>+'JULIO 24'!E522+'AGOSTO 24'!E522+'SEPTIEMBRE 24'!E522</f>
        <v>6322.26</v>
      </c>
      <c r="F522" s="48">
        <f>+'JULIO 24'!F522+'AGOSTO 24'!F522+'SEPTIEMBRE 24'!F522</f>
        <v>27337.430000000004</v>
      </c>
      <c r="G522" s="48">
        <f>+'JULIO 24'!G522+'AGOSTO 24'!G522+'SEPTIEMBRE 24'!G522</f>
        <v>7246.99</v>
      </c>
      <c r="H522" s="48">
        <f>+'JULIO 24'!H522+'AGOSTO 24'!H522+'SEPTIEMBRE 24'!H522</f>
        <v>2566.35</v>
      </c>
      <c r="I522" s="48">
        <f>+'JULIO 24'!I522+'AGOSTO 24'!I522+'SEPTIEMBRE 24'!I522</f>
        <v>5121.5</v>
      </c>
      <c r="J522" s="48">
        <f>+'JULIO 24'!J522+'AGOSTO 24'!J522+'SEPTIEMBRE 24'!J522</f>
        <v>1223.04</v>
      </c>
      <c r="K522" s="48">
        <f>+'JULIO 24'!K522+'AGOSTO 24'!K522+'SEPTIEMBRE 24'!K522</f>
        <v>226.89</v>
      </c>
      <c r="L522" s="48">
        <f>+'JULIO 24'!L522+'AGOSTO 24'!L522+'SEPTIEMBRE 24'!L522</f>
        <v>11662</v>
      </c>
      <c r="M522" s="48">
        <f>+'JULIO 24'!M522+'AGOSTO 24'!M522+'SEPTIEMBRE 24'!M522</f>
        <v>0</v>
      </c>
      <c r="N522" s="53">
        <f t="shared" si="8"/>
        <v>650556.75000000012</v>
      </c>
    </row>
    <row r="523" spans="1:14" x14ac:dyDescent="0.25">
      <c r="A523" s="5" t="s">
        <v>1040</v>
      </c>
      <c r="B523" s="6" t="s">
        <v>1041</v>
      </c>
      <c r="C523" s="48">
        <f>+'JULIO 24'!C523+'AGOSTO 24'!C523+'SEPTIEMBRE 24'!C523</f>
        <v>20031495.34</v>
      </c>
      <c r="D523" s="48">
        <f>+'JULIO 24'!D523+'AGOSTO 24'!D523+'SEPTIEMBRE 24'!D523</f>
        <v>5623366.7300000004</v>
      </c>
      <c r="E523" s="48">
        <f>+'JULIO 24'!E523+'AGOSTO 24'!E523+'SEPTIEMBRE 24'!E523</f>
        <v>221458.67</v>
      </c>
      <c r="F523" s="48">
        <f>+'JULIO 24'!F523+'AGOSTO 24'!F523+'SEPTIEMBRE 24'!F523</f>
        <v>1719580.5400000003</v>
      </c>
      <c r="G523" s="48">
        <f>+'JULIO 24'!G523+'AGOSTO 24'!G523+'SEPTIEMBRE 24'!G523</f>
        <v>498178.01</v>
      </c>
      <c r="H523" s="48">
        <f>+'JULIO 24'!H523+'AGOSTO 24'!H523+'SEPTIEMBRE 24'!H523</f>
        <v>191789.13</v>
      </c>
      <c r="I523" s="48">
        <f>+'JULIO 24'!I523+'AGOSTO 24'!I523+'SEPTIEMBRE 24'!I523</f>
        <v>521781.91000000003</v>
      </c>
      <c r="J523" s="48">
        <f>+'JULIO 24'!J523+'AGOSTO 24'!J523+'SEPTIEMBRE 24'!J523</f>
        <v>25864.83</v>
      </c>
      <c r="K523" s="48">
        <f>+'JULIO 24'!K523+'AGOSTO 24'!K523+'SEPTIEMBRE 24'!K523</f>
        <v>31161.93</v>
      </c>
      <c r="L523" s="48">
        <f>+'JULIO 24'!L523+'AGOSTO 24'!L523+'SEPTIEMBRE 24'!L523</f>
        <v>1493511</v>
      </c>
      <c r="M523" s="48">
        <f>+'JULIO 24'!M523+'AGOSTO 24'!M523+'SEPTIEMBRE 24'!M523</f>
        <v>0</v>
      </c>
      <c r="N523" s="53">
        <f t="shared" si="8"/>
        <v>30358188.09</v>
      </c>
    </row>
    <row r="524" spans="1:14" x14ac:dyDescent="0.25">
      <c r="A524" s="5" t="s">
        <v>1042</v>
      </c>
      <c r="B524" s="6" t="s">
        <v>1043</v>
      </c>
      <c r="C524" s="48">
        <f>+'JULIO 24'!C524+'AGOSTO 24'!C524+'SEPTIEMBRE 24'!C524</f>
        <v>1119065.98</v>
      </c>
      <c r="D524" s="48">
        <f>+'JULIO 24'!D524+'AGOSTO 24'!D524+'SEPTIEMBRE 24'!D524</f>
        <v>524327.03</v>
      </c>
      <c r="E524" s="48">
        <f>+'JULIO 24'!E524+'AGOSTO 24'!E524+'SEPTIEMBRE 24'!E524</f>
        <v>14044.710000000001</v>
      </c>
      <c r="F524" s="48">
        <f>+'JULIO 24'!F524+'AGOSTO 24'!F524+'SEPTIEMBRE 24'!F524</f>
        <v>84328.400000000009</v>
      </c>
      <c r="G524" s="48">
        <f>+'JULIO 24'!G524+'AGOSTO 24'!G524+'SEPTIEMBRE 24'!G524</f>
        <v>39408.240000000005</v>
      </c>
      <c r="H524" s="48">
        <f>+'JULIO 24'!H524+'AGOSTO 24'!H524+'SEPTIEMBRE 24'!H524</f>
        <v>8887.24</v>
      </c>
      <c r="I524" s="48">
        <f>+'JULIO 24'!I524+'AGOSTO 24'!I524+'SEPTIEMBRE 24'!I524</f>
        <v>27873.1</v>
      </c>
      <c r="J524" s="48">
        <f>+'JULIO 24'!J524+'AGOSTO 24'!J524+'SEPTIEMBRE 24'!J524</f>
        <v>2254.11</v>
      </c>
      <c r="K524" s="48">
        <f>+'JULIO 24'!K524+'AGOSTO 24'!K524+'SEPTIEMBRE 24'!K524</f>
        <v>1195.1600000000001</v>
      </c>
      <c r="L524" s="48">
        <f>+'JULIO 24'!L524+'AGOSTO 24'!L524+'SEPTIEMBRE 24'!L524</f>
        <v>0</v>
      </c>
      <c r="M524" s="48">
        <f>+'JULIO 24'!M524+'AGOSTO 24'!M524+'SEPTIEMBRE 24'!M524</f>
        <v>0</v>
      </c>
      <c r="N524" s="53">
        <f t="shared" si="8"/>
        <v>1821383.97</v>
      </c>
    </row>
    <row r="525" spans="1:14" x14ac:dyDescent="0.25">
      <c r="A525" s="5" t="s">
        <v>1044</v>
      </c>
      <c r="B525" s="6" t="s">
        <v>1045</v>
      </c>
      <c r="C525" s="48">
        <f>+'JULIO 24'!C525+'AGOSTO 24'!C525+'SEPTIEMBRE 24'!C525</f>
        <v>1130613.54</v>
      </c>
      <c r="D525" s="48">
        <f>+'JULIO 24'!D525+'AGOSTO 24'!D525+'SEPTIEMBRE 24'!D525</f>
        <v>172674.59999999998</v>
      </c>
      <c r="E525" s="48">
        <f>+'JULIO 24'!E525+'AGOSTO 24'!E525+'SEPTIEMBRE 24'!E525</f>
        <v>13928.4</v>
      </c>
      <c r="F525" s="48">
        <f>+'JULIO 24'!F525+'AGOSTO 24'!F525+'SEPTIEMBRE 24'!F525</f>
        <v>87228.040000000008</v>
      </c>
      <c r="G525" s="48">
        <f>+'JULIO 24'!G525+'AGOSTO 24'!G525+'SEPTIEMBRE 24'!G525</f>
        <v>46697.25</v>
      </c>
      <c r="H525" s="48">
        <f>+'JULIO 24'!H525+'AGOSTO 24'!H525+'SEPTIEMBRE 24'!H525</f>
        <v>9327.92</v>
      </c>
      <c r="I525" s="48">
        <f>+'JULIO 24'!I525+'AGOSTO 24'!I525+'SEPTIEMBRE 24'!I525</f>
        <v>31306.14</v>
      </c>
      <c r="J525" s="48">
        <f>+'JULIO 24'!J525+'AGOSTO 24'!J525+'SEPTIEMBRE 24'!J525</f>
        <v>2364.1799999999998</v>
      </c>
      <c r="K525" s="48">
        <f>+'JULIO 24'!K525+'AGOSTO 24'!K525+'SEPTIEMBRE 24'!K525</f>
        <v>1307.71</v>
      </c>
      <c r="L525" s="48">
        <f>+'JULIO 24'!L525+'AGOSTO 24'!L525+'SEPTIEMBRE 24'!L525</f>
        <v>10405</v>
      </c>
      <c r="M525" s="48">
        <f>+'JULIO 24'!M525+'AGOSTO 24'!M525+'SEPTIEMBRE 24'!M525</f>
        <v>0</v>
      </c>
      <c r="N525" s="53">
        <f t="shared" si="8"/>
        <v>1505852.7799999998</v>
      </c>
    </row>
    <row r="526" spans="1:14" x14ac:dyDescent="0.25">
      <c r="A526" s="5" t="s">
        <v>1046</v>
      </c>
      <c r="B526" s="6" t="s">
        <v>1047</v>
      </c>
      <c r="C526" s="48">
        <f>+'JULIO 24'!C526+'AGOSTO 24'!C526+'SEPTIEMBRE 24'!C526</f>
        <v>210405.14</v>
      </c>
      <c r="D526" s="48">
        <f>+'JULIO 24'!D526+'AGOSTO 24'!D526+'SEPTIEMBRE 24'!D526</f>
        <v>110436.20999999999</v>
      </c>
      <c r="E526" s="48">
        <f>+'JULIO 24'!E526+'AGOSTO 24'!E526+'SEPTIEMBRE 24'!E526</f>
        <v>3224.0299999999997</v>
      </c>
      <c r="F526" s="48">
        <f>+'JULIO 24'!F526+'AGOSTO 24'!F526+'SEPTIEMBRE 24'!F526</f>
        <v>14080.01</v>
      </c>
      <c r="G526" s="48">
        <f>+'JULIO 24'!G526+'AGOSTO 24'!G526+'SEPTIEMBRE 24'!G526</f>
        <v>831.65000000000009</v>
      </c>
      <c r="H526" s="48">
        <f>+'JULIO 24'!H526+'AGOSTO 24'!H526+'SEPTIEMBRE 24'!H526</f>
        <v>1325.57</v>
      </c>
      <c r="I526" s="48">
        <f>+'JULIO 24'!I526+'AGOSTO 24'!I526+'SEPTIEMBRE 24'!I526</f>
        <v>1546.67</v>
      </c>
      <c r="J526" s="48">
        <f>+'JULIO 24'!J526+'AGOSTO 24'!J526+'SEPTIEMBRE 24'!J526</f>
        <v>599.58000000000004</v>
      </c>
      <c r="K526" s="48">
        <f>+'JULIO 24'!K526+'AGOSTO 24'!K526+'SEPTIEMBRE 24'!K526</f>
        <v>117.47999999999999</v>
      </c>
      <c r="L526" s="48">
        <f>+'JULIO 24'!L526+'AGOSTO 24'!L526+'SEPTIEMBRE 24'!L526</f>
        <v>0</v>
      </c>
      <c r="M526" s="48">
        <f>+'JULIO 24'!M526+'AGOSTO 24'!M526+'SEPTIEMBRE 24'!M526</f>
        <v>0</v>
      </c>
      <c r="N526" s="53">
        <f t="shared" si="8"/>
        <v>342566.34</v>
      </c>
    </row>
    <row r="527" spans="1:14" x14ac:dyDescent="0.25">
      <c r="A527" s="5" t="s">
        <v>1048</v>
      </c>
      <c r="B527" s="6" t="s">
        <v>1049</v>
      </c>
      <c r="C527" s="48">
        <f>+'JULIO 24'!C527+'AGOSTO 24'!C527+'SEPTIEMBRE 24'!C527</f>
        <v>788620.66999999993</v>
      </c>
      <c r="D527" s="48">
        <f>+'JULIO 24'!D527+'AGOSTO 24'!D527+'SEPTIEMBRE 24'!D527</f>
        <v>327330.59000000003</v>
      </c>
      <c r="E527" s="48">
        <f>+'JULIO 24'!E527+'AGOSTO 24'!E527+'SEPTIEMBRE 24'!E527</f>
        <v>9840.619999999999</v>
      </c>
      <c r="F527" s="48">
        <f>+'JULIO 24'!F527+'AGOSTO 24'!F527+'SEPTIEMBRE 24'!F527</f>
        <v>61894.689999999988</v>
      </c>
      <c r="G527" s="48">
        <f>+'JULIO 24'!G527+'AGOSTO 24'!G527+'SEPTIEMBRE 24'!G527</f>
        <v>24991.53</v>
      </c>
      <c r="H527" s="48">
        <f>+'JULIO 24'!H527+'AGOSTO 24'!H527+'SEPTIEMBRE 24'!H527</f>
        <v>6598.76</v>
      </c>
      <c r="I527" s="48">
        <f>+'JULIO 24'!I527+'AGOSTO 24'!I527+'SEPTIEMBRE 24'!I527</f>
        <v>19682.8</v>
      </c>
      <c r="J527" s="48">
        <f>+'JULIO 24'!J527+'AGOSTO 24'!J527+'SEPTIEMBRE 24'!J527</f>
        <v>1549.77</v>
      </c>
      <c r="K527" s="48">
        <f>+'JULIO 24'!K527+'AGOSTO 24'!K527+'SEPTIEMBRE 24'!K527</f>
        <v>937.8900000000001</v>
      </c>
      <c r="L527" s="48">
        <f>+'JULIO 24'!L527+'AGOSTO 24'!L527+'SEPTIEMBRE 24'!L527</f>
        <v>103978</v>
      </c>
      <c r="M527" s="48">
        <f>+'JULIO 24'!M527+'AGOSTO 24'!M527+'SEPTIEMBRE 24'!M527</f>
        <v>0</v>
      </c>
      <c r="N527" s="53">
        <f t="shared" si="8"/>
        <v>1345425.32</v>
      </c>
    </row>
    <row r="528" spans="1:14" x14ac:dyDescent="0.25">
      <c r="A528" s="5" t="s">
        <v>1050</v>
      </c>
      <c r="B528" s="6" t="s">
        <v>1051</v>
      </c>
      <c r="C528" s="48">
        <f>+'JULIO 24'!C528+'AGOSTO 24'!C528+'SEPTIEMBRE 24'!C528</f>
        <v>1817807.0499999998</v>
      </c>
      <c r="D528" s="48">
        <f>+'JULIO 24'!D528+'AGOSTO 24'!D528+'SEPTIEMBRE 24'!D528</f>
        <v>951212.61</v>
      </c>
      <c r="E528" s="48">
        <f>+'JULIO 24'!E528+'AGOSTO 24'!E528+'SEPTIEMBRE 24'!E528</f>
        <v>22192.28</v>
      </c>
      <c r="F528" s="48">
        <f>+'JULIO 24'!F528+'AGOSTO 24'!F528+'SEPTIEMBRE 24'!F528</f>
        <v>138997.78999999998</v>
      </c>
      <c r="G528" s="48">
        <f>+'JULIO 24'!G528+'AGOSTO 24'!G528+'SEPTIEMBRE 24'!G528</f>
        <v>55118.11</v>
      </c>
      <c r="H528" s="48">
        <f>+'JULIO 24'!H528+'AGOSTO 24'!H528+'SEPTIEMBRE 24'!H528</f>
        <v>14846.539999999999</v>
      </c>
      <c r="I528" s="48">
        <f>+'JULIO 24'!I528+'AGOSTO 24'!I528+'SEPTIEMBRE 24'!I528</f>
        <v>43160.990000000005</v>
      </c>
      <c r="J528" s="48">
        <f>+'JULIO 24'!J528+'AGOSTO 24'!J528+'SEPTIEMBRE 24'!J528</f>
        <v>3623.58</v>
      </c>
      <c r="K528" s="48">
        <f>+'JULIO 24'!K528+'AGOSTO 24'!K528+'SEPTIEMBRE 24'!K528</f>
        <v>2065.77</v>
      </c>
      <c r="L528" s="48">
        <f>+'JULIO 24'!L528+'AGOSTO 24'!L528+'SEPTIEMBRE 24'!L528</f>
        <v>113878</v>
      </c>
      <c r="M528" s="48">
        <f>+'JULIO 24'!M528+'AGOSTO 24'!M528+'SEPTIEMBRE 24'!M528</f>
        <v>0</v>
      </c>
      <c r="N528" s="53">
        <f t="shared" si="8"/>
        <v>3162902.7199999997</v>
      </c>
    </row>
    <row r="529" spans="1:14" x14ac:dyDescent="0.25">
      <c r="A529" s="5" t="s">
        <v>1052</v>
      </c>
      <c r="B529" s="6" t="s">
        <v>1053</v>
      </c>
      <c r="C529" s="48">
        <f>+'JULIO 24'!C529+'AGOSTO 24'!C529+'SEPTIEMBRE 24'!C529</f>
        <v>242969.67</v>
      </c>
      <c r="D529" s="48">
        <f>+'JULIO 24'!D529+'AGOSTO 24'!D529+'SEPTIEMBRE 24'!D529</f>
        <v>119207.54999999999</v>
      </c>
      <c r="E529" s="48">
        <f>+'JULIO 24'!E529+'AGOSTO 24'!E529+'SEPTIEMBRE 24'!E529</f>
        <v>4051.9300000000003</v>
      </c>
      <c r="F529" s="48">
        <f>+'JULIO 24'!F529+'AGOSTO 24'!F529+'SEPTIEMBRE 24'!F529</f>
        <v>15103.28</v>
      </c>
      <c r="G529" s="48">
        <f>+'JULIO 24'!G529+'AGOSTO 24'!G529+'SEPTIEMBRE 24'!G529</f>
        <v>1859.6</v>
      </c>
      <c r="H529" s="48">
        <f>+'JULIO 24'!H529+'AGOSTO 24'!H529+'SEPTIEMBRE 24'!H529</f>
        <v>1320.14</v>
      </c>
      <c r="I529" s="48">
        <f>+'JULIO 24'!I529+'AGOSTO 24'!I529+'SEPTIEMBRE 24'!I529</f>
        <v>1466.57</v>
      </c>
      <c r="J529" s="48">
        <f>+'JULIO 24'!J529+'AGOSTO 24'!J529+'SEPTIEMBRE 24'!J529</f>
        <v>825.18000000000006</v>
      </c>
      <c r="K529" s="48">
        <f>+'JULIO 24'!K529+'AGOSTO 24'!K529+'SEPTIEMBRE 24'!K529</f>
        <v>70.539999999999992</v>
      </c>
      <c r="L529" s="48">
        <f>+'JULIO 24'!L529+'AGOSTO 24'!L529+'SEPTIEMBRE 24'!L529</f>
        <v>4632</v>
      </c>
      <c r="M529" s="48">
        <f>+'JULIO 24'!M529+'AGOSTO 24'!M529+'SEPTIEMBRE 24'!M529</f>
        <v>0</v>
      </c>
      <c r="N529" s="53">
        <f t="shared" si="8"/>
        <v>391506.45999999996</v>
      </c>
    </row>
    <row r="530" spans="1:14" x14ac:dyDescent="0.25">
      <c r="A530" s="5" t="s">
        <v>1054</v>
      </c>
      <c r="B530" s="6" t="s">
        <v>1055</v>
      </c>
      <c r="C530" s="48">
        <f>+'JULIO 24'!C530+'AGOSTO 24'!C530+'SEPTIEMBRE 24'!C530</f>
        <v>372454.97</v>
      </c>
      <c r="D530" s="48">
        <f>+'JULIO 24'!D530+'AGOSTO 24'!D530+'SEPTIEMBRE 24'!D530</f>
        <v>123234</v>
      </c>
      <c r="E530" s="48">
        <f>+'JULIO 24'!E530+'AGOSTO 24'!E530+'SEPTIEMBRE 24'!E530</f>
        <v>5482.58</v>
      </c>
      <c r="F530" s="48">
        <f>+'JULIO 24'!F530+'AGOSTO 24'!F530+'SEPTIEMBRE 24'!F530</f>
        <v>26023.24</v>
      </c>
      <c r="G530" s="48">
        <f>+'JULIO 24'!G530+'AGOSTO 24'!G530+'SEPTIEMBRE 24'!G530</f>
        <v>9119.58</v>
      </c>
      <c r="H530" s="48">
        <f>+'JULIO 24'!H530+'AGOSTO 24'!H530+'SEPTIEMBRE 24'!H530</f>
        <v>2539.15</v>
      </c>
      <c r="I530" s="48">
        <f>+'JULIO 24'!I530+'AGOSTO 24'!I530+'SEPTIEMBRE 24'!I530</f>
        <v>6300.6900000000005</v>
      </c>
      <c r="J530" s="48">
        <f>+'JULIO 24'!J530+'AGOSTO 24'!J530+'SEPTIEMBRE 24'!J530</f>
        <v>1016.73</v>
      </c>
      <c r="K530" s="48">
        <f>+'JULIO 24'!K530+'AGOSTO 24'!K530+'SEPTIEMBRE 24'!K530</f>
        <v>265.60000000000002</v>
      </c>
      <c r="L530" s="48">
        <f>+'JULIO 24'!L530+'AGOSTO 24'!L530+'SEPTIEMBRE 24'!L530</f>
        <v>6900</v>
      </c>
      <c r="M530" s="48">
        <f>+'JULIO 24'!M530+'AGOSTO 24'!M530+'SEPTIEMBRE 24'!M530</f>
        <v>0</v>
      </c>
      <c r="N530" s="53">
        <f t="shared" si="8"/>
        <v>553336.53999999992</v>
      </c>
    </row>
    <row r="531" spans="1:14" x14ac:dyDescent="0.25">
      <c r="A531" s="5" t="s">
        <v>1056</v>
      </c>
      <c r="B531" s="6" t="s">
        <v>1057</v>
      </c>
      <c r="C531" s="48">
        <f>+'JULIO 24'!C531+'AGOSTO 24'!C531+'SEPTIEMBRE 24'!C531</f>
        <v>868307.94</v>
      </c>
      <c r="D531" s="48">
        <f>+'JULIO 24'!D531+'AGOSTO 24'!D531+'SEPTIEMBRE 24'!D531</f>
        <v>227993.91999999998</v>
      </c>
      <c r="E531" s="48">
        <f>+'JULIO 24'!E531+'AGOSTO 24'!E531+'SEPTIEMBRE 24'!E531</f>
        <v>10140.64</v>
      </c>
      <c r="F531" s="48">
        <f>+'JULIO 24'!F531+'AGOSTO 24'!F531+'SEPTIEMBRE 24'!F531</f>
        <v>66060.12</v>
      </c>
      <c r="G531" s="48">
        <f>+'JULIO 24'!G531+'AGOSTO 24'!G531+'SEPTIEMBRE 24'!G531</f>
        <v>12054.419999999998</v>
      </c>
      <c r="H531" s="48">
        <f>+'JULIO 24'!H531+'AGOSTO 24'!H531+'SEPTIEMBRE 24'!H531</f>
        <v>7179.5300000000007</v>
      </c>
      <c r="I531" s="48">
        <f>+'JULIO 24'!I531+'AGOSTO 24'!I531+'SEPTIEMBRE 24'!I531</f>
        <v>15314.75</v>
      </c>
      <c r="J531" s="48">
        <f>+'JULIO 24'!J531+'AGOSTO 24'!J531+'SEPTIEMBRE 24'!J531</f>
        <v>1866.69</v>
      </c>
      <c r="K531" s="48">
        <f>+'JULIO 24'!K531+'AGOSTO 24'!K531+'SEPTIEMBRE 24'!K531</f>
        <v>1016.2299999999999</v>
      </c>
      <c r="L531" s="48">
        <f>+'JULIO 24'!L531+'AGOSTO 24'!L531+'SEPTIEMBRE 24'!L531</f>
        <v>0</v>
      </c>
      <c r="M531" s="48">
        <f>+'JULIO 24'!M531+'AGOSTO 24'!M531+'SEPTIEMBRE 24'!M531</f>
        <v>0</v>
      </c>
      <c r="N531" s="53">
        <f t="shared" si="8"/>
        <v>1209934.2399999995</v>
      </c>
    </row>
    <row r="532" spans="1:14" x14ac:dyDescent="0.25">
      <c r="A532" s="5" t="s">
        <v>1058</v>
      </c>
      <c r="B532" s="6" t="s">
        <v>1059</v>
      </c>
      <c r="C532" s="48">
        <f>+'JULIO 24'!C532+'AGOSTO 24'!C532+'SEPTIEMBRE 24'!C532</f>
        <v>235892.66</v>
      </c>
      <c r="D532" s="48">
        <f>+'JULIO 24'!D532+'AGOSTO 24'!D532+'SEPTIEMBRE 24'!D532</f>
        <v>106213.41</v>
      </c>
      <c r="E532" s="48">
        <f>+'JULIO 24'!E532+'AGOSTO 24'!E532+'SEPTIEMBRE 24'!E532</f>
        <v>3632.08</v>
      </c>
      <c r="F532" s="48">
        <f>+'JULIO 24'!F532+'AGOSTO 24'!F532+'SEPTIEMBRE 24'!F532</f>
        <v>14666.539999999999</v>
      </c>
      <c r="G532" s="48">
        <f>+'JULIO 24'!G532+'AGOSTO 24'!G532+'SEPTIEMBRE 24'!G532</f>
        <v>2407.15</v>
      </c>
      <c r="H532" s="48">
        <f>+'JULIO 24'!H532+'AGOSTO 24'!H532+'SEPTIEMBRE 24'!H532</f>
        <v>1340.89</v>
      </c>
      <c r="I532" s="48">
        <f>+'JULIO 24'!I532+'AGOSTO 24'!I532+'SEPTIEMBRE 24'!I532</f>
        <v>1895.8</v>
      </c>
      <c r="J532" s="48">
        <f>+'JULIO 24'!J532+'AGOSTO 24'!J532+'SEPTIEMBRE 24'!J532</f>
        <v>720.87</v>
      </c>
      <c r="K532" s="48">
        <f>+'JULIO 24'!K532+'AGOSTO 24'!K532+'SEPTIEMBRE 24'!K532</f>
        <v>90.09</v>
      </c>
      <c r="L532" s="48">
        <f>+'JULIO 24'!L532+'AGOSTO 24'!L532+'SEPTIEMBRE 24'!L532</f>
        <v>11639</v>
      </c>
      <c r="M532" s="48">
        <f>+'JULIO 24'!M532+'AGOSTO 24'!M532+'SEPTIEMBRE 24'!M532</f>
        <v>0</v>
      </c>
      <c r="N532" s="53">
        <f t="shared" si="8"/>
        <v>378498.49000000005</v>
      </c>
    </row>
    <row r="533" spans="1:14" x14ac:dyDescent="0.25">
      <c r="A533" s="5" t="s">
        <v>1060</v>
      </c>
      <c r="B533" s="6" t="s">
        <v>1061</v>
      </c>
      <c r="C533" s="48">
        <f>+'JULIO 24'!C533+'AGOSTO 24'!C533+'SEPTIEMBRE 24'!C533</f>
        <v>3559081.4499999997</v>
      </c>
      <c r="D533" s="48">
        <f>+'JULIO 24'!D533+'AGOSTO 24'!D533+'SEPTIEMBRE 24'!D533</f>
        <v>1265856.22</v>
      </c>
      <c r="E533" s="48">
        <f>+'JULIO 24'!E533+'AGOSTO 24'!E533+'SEPTIEMBRE 24'!E533</f>
        <v>34530.33</v>
      </c>
      <c r="F533" s="48">
        <f>+'JULIO 24'!F533+'AGOSTO 24'!F533+'SEPTIEMBRE 24'!F533</f>
        <v>268094.89</v>
      </c>
      <c r="G533" s="48">
        <f>+'JULIO 24'!G533+'AGOSTO 24'!G533+'SEPTIEMBRE 24'!G533</f>
        <v>92462.66</v>
      </c>
      <c r="H533" s="48">
        <f>+'JULIO 24'!H533+'AGOSTO 24'!H533+'SEPTIEMBRE 24'!H533</f>
        <v>30956.82</v>
      </c>
      <c r="I533" s="48">
        <f>+'JULIO 24'!I533+'AGOSTO 24'!I533+'SEPTIEMBRE 24'!I533</f>
        <v>84724.85</v>
      </c>
      <c r="J533" s="48">
        <f>+'JULIO 24'!J533+'AGOSTO 24'!J533+'SEPTIEMBRE 24'!J533</f>
        <v>5739.75</v>
      </c>
      <c r="K533" s="48">
        <f>+'JULIO 24'!K533+'AGOSTO 24'!K533+'SEPTIEMBRE 24'!K533</f>
        <v>4635.5599999999995</v>
      </c>
      <c r="L533" s="48">
        <f>+'JULIO 24'!L533+'AGOSTO 24'!L533+'SEPTIEMBRE 24'!L533</f>
        <v>0</v>
      </c>
      <c r="M533" s="48">
        <f>+'JULIO 24'!M533+'AGOSTO 24'!M533+'SEPTIEMBRE 24'!M533</f>
        <v>0</v>
      </c>
      <c r="N533" s="53">
        <f t="shared" si="8"/>
        <v>5346082.5299999993</v>
      </c>
    </row>
    <row r="534" spans="1:14" x14ac:dyDescent="0.25">
      <c r="A534" s="5" t="s">
        <v>1062</v>
      </c>
      <c r="B534" s="6" t="s">
        <v>1063</v>
      </c>
      <c r="C534" s="48">
        <f>+'JULIO 24'!C534+'AGOSTO 24'!C534+'SEPTIEMBRE 24'!C534</f>
        <v>3056613.73</v>
      </c>
      <c r="D534" s="48">
        <f>+'JULIO 24'!D534+'AGOSTO 24'!D534+'SEPTIEMBRE 24'!D534</f>
        <v>737435.22</v>
      </c>
      <c r="E534" s="48">
        <f>+'JULIO 24'!E534+'AGOSTO 24'!E534+'SEPTIEMBRE 24'!E534</f>
        <v>35984.44</v>
      </c>
      <c r="F534" s="48">
        <f>+'JULIO 24'!F534+'AGOSTO 24'!F534+'SEPTIEMBRE 24'!F534</f>
        <v>244519.6</v>
      </c>
      <c r="G534" s="48">
        <f>+'JULIO 24'!G534+'AGOSTO 24'!G534+'SEPTIEMBRE 24'!G534</f>
        <v>125139.37000000001</v>
      </c>
      <c r="H534" s="48">
        <f>+'JULIO 24'!H534+'AGOSTO 24'!H534+'SEPTIEMBRE 24'!H534</f>
        <v>26564.659999999996</v>
      </c>
      <c r="I534" s="48">
        <f>+'JULIO 24'!I534+'AGOSTO 24'!I534+'SEPTIEMBRE 24'!I534</f>
        <v>90088.05</v>
      </c>
      <c r="J534" s="48">
        <f>+'JULIO 24'!J534+'AGOSTO 24'!J534+'SEPTIEMBRE 24'!J534</f>
        <v>5165.58</v>
      </c>
      <c r="K534" s="48">
        <f>+'JULIO 24'!K534+'AGOSTO 24'!K534+'SEPTIEMBRE 24'!K534</f>
        <v>3952.29</v>
      </c>
      <c r="L534" s="48">
        <f>+'JULIO 24'!L534+'AGOSTO 24'!L534+'SEPTIEMBRE 24'!L534</f>
        <v>0</v>
      </c>
      <c r="M534" s="48">
        <f>+'JULIO 24'!M534+'AGOSTO 24'!M534+'SEPTIEMBRE 24'!M534</f>
        <v>0</v>
      </c>
      <c r="N534" s="53">
        <f t="shared" si="8"/>
        <v>4325462.9400000004</v>
      </c>
    </row>
    <row r="535" spans="1:14" x14ac:dyDescent="0.25">
      <c r="A535" s="5" t="s">
        <v>1064</v>
      </c>
      <c r="B535" s="6" t="s">
        <v>1065</v>
      </c>
      <c r="C535" s="48">
        <f>+'JULIO 24'!C535+'AGOSTO 24'!C535+'SEPTIEMBRE 24'!C535</f>
        <v>722612.17999999993</v>
      </c>
      <c r="D535" s="48">
        <f>+'JULIO 24'!D535+'AGOSTO 24'!D535+'SEPTIEMBRE 24'!D535</f>
        <v>275098.23</v>
      </c>
      <c r="E535" s="48">
        <f>+'JULIO 24'!E535+'AGOSTO 24'!E535+'SEPTIEMBRE 24'!E535</f>
        <v>9712.3799999999992</v>
      </c>
      <c r="F535" s="48">
        <f>+'JULIO 24'!F535+'AGOSTO 24'!F535+'SEPTIEMBRE 24'!F535</f>
        <v>51771.21</v>
      </c>
      <c r="G535" s="48">
        <f>+'JULIO 24'!G535+'AGOSTO 24'!G535+'SEPTIEMBRE 24'!G535</f>
        <v>18766.48</v>
      </c>
      <c r="H535" s="48">
        <f>+'JULIO 24'!H535+'AGOSTO 24'!H535+'SEPTIEMBRE 24'!H535</f>
        <v>5288.76</v>
      </c>
      <c r="I535" s="48">
        <f>+'JULIO 24'!I535+'AGOSTO 24'!I535+'SEPTIEMBRE 24'!I535</f>
        <v>13878.52</v>
      </c>
      <c r="J535" s="48">
        <f>+'JULIO 24'!J535+'AGOSTO 24'!J535+'SEPTIEMBRE 24'!J535</f>
        <v>1812.1499999999999</v>
      </c>
      <c r="K535" s="48">
        <f>+'JULIO 24'!K535+'AGOSTO 24'!K535+'SEPTIEMBRE 24'!K535</f>
        <v>632</v>
      </c>
      <c r="L535" s="48">
        <f>+'JULIO 24'!L535+'AGOSTO 24'!L535+'SEPTIEMBRE 24'!L535</f>
        <v>63892</v>
      </c>
      <c r="M535" s="48">
        <f>+'JULIO 24'!M535+'AGOSTO 24'!M535+'SEPTIEMBRE 24'!M535</f>
        <v>0</v>
      </c>
      <c r="N535" s="53">
        <f t="shared" si="8"/>
        <v>1163463.9099999999</v>
      </c>
    </row>
    <row r="536" spans="1:14" x14ac:dyDescent="0.25">
      <c r="A536" s="5" t="s">
        <v>1066</v>
      </c>
      <c r="B536" s="6" t="s">
        <v>1067</v>
      </c>
      <c r="C536" s="48">
        <f>+'JULIO 24'!C536+'AGOSTO 24'!C536+'SEPTIEMBRE 24'!C536</f>
        <v>419636.41999999993</v>
      </c>
      <c r="D536" s="48">
        <f>+'JULIO 24'!D536+'AGOSTO 24'!D536+'SEPTIEMBRE 24'!D536</f>
        <v>156449.60000000001</v>
      </c>
      <c r="E536" s="48">
        <f>+'JULIO 24'!E536+'AGOSTO 24'!E536+'SEPTIEMBRE 24'!E536</f>
        <v>5945.84</v>
      </c>
      <c r="F536" s="48">
        <f>+'JULIO 24'!F536+'AGOSTO 24'!F536+'SEPTIEMBRE 24'!F536</f>
        <v>29180.27</v>
      </c>
      <c r="G536" s="48">
        <f>+'JULIO 24'!G536+'AGOSTO 24'!G536+'SEPTIEMBRE 24'!G536</f>
        <v>6809.5499999999993</v>
      </c>
      <c r="H536" s="48">
        <f>+'JULIO 24'!H536+'AGOSTO 24'!H536+'SEPTIEMBRE 24'!H536</f>
        <v>2899.63</v>
      </c>
      <c r="I536" s="48">
        <f>+'JULIO 24'!I536+'AGOSTO 24'!I536+'SEPTIEMBRE 24'!I536</f>
        <v>5903.8799999999992</v>
      </c>
      <c r="J536" s="48">
        <f>+'JULIO 24'!J536+'AGOSTO 24'!J536+'SEPTIEMBRE 24'!J536</f>
        <v>1163.8799999999999</v>
      </c>
      <c r="K536" s="48">
        <f>+'JULIO 24'!K536+'AGOSTO 24'!K536+'SEPTIEMBRE 24'!K536</f>
        <v>313.25</v>
      </c>
      <c r="L536" s="48">
        <f>+'JULIO 24'!L536+'AGOSTO 24'!L536+'SEPTIEMBRE 24'!L536</f>
        <v>2030</v>
      </c>
      <c r="M536" s="48">
        <f>+'JULIO 24'!M536+'AGOSTO 24'!M536+'SEPTIEMBRE 24'!M536</f>
        <v>0</v>
      </c>
      <c r="N536" s="53">
        <f t="shared" si="8"/>
        <v>630332.31999999995</v>
      </c>
    </row>
    <row r="537" spans="1:14" x14ac:dyDescent="0.25">
      <c r="A537" s="5" t="s">
        <v>1068</v>
      </c>
      <c r="B537" s="6" t="s">
        <v>1069</v>
      </c>
      <c r="C537" s="48">
        <f>+'JULIO 24'!C537+'AGOSTO 24'!C537+'SEPTIEMBRE 24'!C537</f>
        <v>453670.08</v>
      </c>
      <c r="D537" s="48">
        <f>+'JULIO 24'!D537+'AGOSTO 24'!D537+'SEPTIEMBRE 24'!D537</f>
        <v>144371.40000000002</v>
      </c>
      <c r="E537" s="48">
        <f>+'JULIO 24'!E537+'AGOSTO 24'!E537+'SEPTIEMBRE 24'!E537</f>
        <v>6750.9500000000007</v>
      </c>
      <c r="F537" s="48">
        <f>+'JULIO 24'!F537+'AGOSTO 24'!F537+'SEPTIEMBRE 24'!F537</f>
        <v>31661.41</v>
      </c>
      <c r="G537" s="48">
        <f>+'JULIO 24'!G537+'AGOSTO 24'!G537+'SEPTIEMBRE 24'!G537</f>
        <v>11344.7</v>
      </c>
      <c r="H537" s="48">
        <f>+'JULIO 24'!H537+'AGOSTO 24'!H537+'SEPTIEMBRE 24'!H537</f>
        <v>3071.34</v>
      </c>
      <c r="I537" s="48">
        <f>+'JULIO 24'!I537+'AGOSTO 24'!I537+'SEPTIEMBRE 24'!I537</f>
        <v>7621.7</v>
      </c>
      <c r="J537" s="48">
        <f>+'JULIO 24'!J537+'AGOSTO 24'!J537+'SEPTIEMBRE 24'!J537</f>
        <v>1251.57</v>
      </c>
      <c r="K537" s="48">
        <f>+'JULIO 24'!K537+'AGOSTO 24'!K537+'SEPTIEMBRE 24'!K537</f>
        <v>316.60000000000002</v>
      </c>
      <c r="L537" s="48">
        <f>+'JULIO 24'!L537+'AGOSTO 24'!L537+'SEPTIEMBRE 24'!L537</f>
        <v>0</v>
      </c>
      <c r="M537" s="48">
        <f>+'JULIO 24'!M537+'AGOSTO 24'!M537+'SEPTIEMBRE 24'!M537</f>
        <v>0</v>
      </c>
      <c r="N537" s="53">
        <f t="shared" si="8"/>
        <v>660059.74999999977</v>
      </c>
    </row>
    <row r="538" spans="1:14" x14ac:dyDescent="0.25">
      <c r="A538" s="5" t="s">
        <v>1070</v>
      </c>
      <c r="B538" s="6" t="s">
        <v>1071</v>
      </c>
      <c r="C538" s="48">
        <f>+'JULIO 24'!C538+'AGOSTO 24'!C538+'SEPTIEMBRE 24'!C538</f>
        <v>1048242.11</v>
      </c>
      <c r="D538" s="48">
        <f>+'JULIO 24'!D538+'AGOSTO 24'!D538+'SEPTIEMBRE 24'!D538</f>
        <v>358743.55</v>
      </c>
      <c r="E538" s="48">
        <f>+'JULIO 24'!E538+'AGOSTO 24'!E538+'SEPTIEMBRE 24'!E538</f>
        <v>12687.400000000001</v>
      </c>
      <c r="F538" s="48">
        <f>+'JULIO 24'!F538+'AGOSTO 24'!F538+'SEPTIEMBRE 24'!F538</f>
        <v>79862.2</v>
      </c>
      <c r="G538" s="48">
        <f>+'JULIO 24'!G538+'AGOSTO 24'!G538+'SEPTIEMBRE 24'!G538</f>
        <v>29765.040000000001</v>
      </c>
      <c r="H538" s="48">
        <f>+'JULIO 24'!H538+'AGOSTO 24'!H538+'SEPTIEMBRE 24'!H538</f>
        <v>8554.9699999999993</v>
      </c>
      <c r="I538" s="48">
        <f>+'JULIO 24'!I538+'AGOSTO 24'!I538+'SEPTIEMBRE 24'!I538</f>
        <v>23877.66</v>
      </c>
      <c r="J538" s="48">
        <f>+'JULIO 24'!J538+'AGOSTO 24'!J538+'SEPTIEMBRE 24'!J538</f>
        <v>2126.73</v>
      </c>
      <c r="K538" s="48">
        <f>+'JULIO 24'!K538+'AGOSTO 24'!K538+'SEPTIEMBRE 24'!K538</f>
        <v>1190.58</v>
      </c>
      <c r="L538" s="48">
        <f>+'JULIO 24'!L538+'AGOSTO 24'!L538+'SEPTIEMBRE 24'!L538</f>
        <v>45363</v>
      </c>
      <c r="M538" s="48">
        <f>+'JULIO 24'!M538+'AGOSTO 24'!M538+'SEPTIEMBRE 24'!M538</f>
        <v>0</v>
      </c>
      <c r="N538" s="53">
        <f t="shared" si="8"/>
        <v>1610413.2399999998</v>
      </c>
    </row>
    <row r="539" spans="1:14" x14ac:dyDescent="0.25">
      <c r="A539" s="5" t="s">
        <v>1072</v>
      </c>
      <c r="B539" s="6" t="s">
        <v>1073</v>
      </c>
      <c r="C539" s="48">
        <f>+'JULIO 24'!C539+'AGOSTO 24'!C539+'SEPTIEMBRE 24'!C539</f>
        <v>589556.40999999992</v>
      </c>
      <c r="D539" s="48">
        <f>+'JULIO 24'!D539+'AGOSTO 24'!D539+'SEPTIEMBRE 24'!D539</f>
        <v>145372.79999999999</v>
      </c>
      <c r="E539" s="48">
        <f>+'JULIO 24'!E539+'AGOSTO 24'!E539+'SEPTIEMBRE 24'!E539</f>
        <v>7927.49</v>
      </c>
      <c r="F539" s="48">
        <f>+'JULIO 24'!F539+'AGOSTO 24'!F539+'SEPTIEMBRE 24'!F539</f>
        <v>43604.49</v>
      </c>
      <c r="G539" s="48">
        <f>+'JULIO 24'!G539+'AGOSTO 24'!G539+'SEPTIEMBRE 24'!G539</f>
        <v>19278.060000000001</v>
      </c>
      <c r="H539" s="48">
        <f>+'JULIO 24'!H539+'AGOSTO 24'!H539+'SEPTIEMBRE 24'!H539</f>
        <v>4473.6499999999996</v>
      </c>
      <c r="I539" s="48">
        <f>+'JULIO 24'!I539+'AGOSTO 24'!I539+'SEPTIEMBRE 24'!I539</f>
        <v>13513.75</v>
      </c>
      <c r="J539" s="48">
        <f>+'JULIO 24'!J539+'AGOSTO 24'!J539+'SEPTIEMBRE 24'!J539</f>
        <v>1345.26</v>
      </c>
      <c r="K539" s="48">
        <f>+'JULIO 24'!K539+'AGOSTO 24'!K539+'SEPTIEMBRE 24'!K539</f>
        <v>561.78</v>
      </c>
      <c r="L539" s="48">
        <f>+'JULIO 24'!L539+'AGOSTO 24'!L539+'SEPTIEMBRE 24'!L539</f>
        <v>12615</v>
      </c>
      <c r="M539" s="48">
        <f>+'JULIO 24'!M539+'AGOSTO 24'!M539+'SEPTIEMBRE 24'!M539</f>
        <v>0</v>
      </c>
      <c r="N539" s="53">
        <f t="shared" si="8"/>
        <v>838248.69000000006</v>
      </c>
    </row>
    <row r="540" spans="1:14" x14ac:dyDescent="0.25">
      <c r="A540" s="5" t="s">
        <v>1074</v>
      </c>
      <c r="B540" s="6" t="s">
        <v>1075</v>
      </c>
      <c r="C540" s="48">
        <f>+'JULIO 24'!C540+'AGOSTO 24'!C540+'SEPTIEMBRE 24'!C540</f>
        <v>872720.47</v>
      </c>
      <c r="D540" s="48">
        <f>+'JULIO 24'!D540+'AGOSTO 24'!D540+'SEPTIEMBRE 24'!D540</f>
        <v>337269.6</v>
      </c>
      <c r="E540" s="48">
        <f>+'JULIO 24'!E540+'AGOSTO 24'!E540+'SEPTIEMBRE 24'!E540</f>
        <v>11412.42</v>
      </c>
      <c r="F540" s="48">
        <f>+'JULIO 24'!F540+'AGOSTO 24'!F540+'SEPTIEMBRE 24'!F540</f>
        <v>65339.14</v>
      </c>
      <c r="G540" s="48">
        <f>+'JULIO 24'!G540+'AGOSTO 24'!G540+'SEPTIEMBRE 24'!G540</f>
        <v>30766.2</v>
      </c>
      <c r="H540" s="48">
        <f>+'JULIO 24'!H540+'AGOSTO 24'!H540+'SEPTIEMBRE 24'!H540</f>
        <v>6789.83</v>
      </c>
      <c r="I540" s="48">
        <f>+'JULIO 24'!I540+'AGOSTO 24'!I540+'SEPTIEMBRE 24'!I540</f>
        <v>21136.54</v>
      </c>
      <c r="J540" s="48">
        <f>+'JULIO 24'!J540+'AGOSTO 24'!J540+'SEPTIEMBRE 24'!J540</f>
        <v>1903.17</v>
      </c>
      <c r="K540" s="48">
        <f>+'JULIO 24'!K540+'AGOSTO 24'!K540+'SEPTIEMBRE 24'!K540</f>
        <v>884.21</v>
      </c>
      <c r="L540" s="48">
        <f>+'JULIO 24'!L540+'AGOSTO 24'!L540+'SEPTIEMBRE 24'!L540</f>
        <v>0</v>
      </c>
      <c r="M540" s="48">
        <f>+'JULIO 24'!M540+'AGOSTO 24'!M540+'SEPTIEMBRE 24'!M540</f>
        <v>0</v>
      </c>
      <c r="N540" s="53">
        <f t="shared" si="8"/>
        <v>1348221.5799999996</v>
      </c>
    </row>
    <row r="541" spans="1:14" x14ac:dyDescent="0.25">
      <c r="A541" s="5" t="s">
        <v>1076</v>
      </c>
      <c r="B541" s="6" t="s">
        <v>1077</v>
      </c>
      <c r="C541" s="48">
        <f>+'JULIO 24'!C541+'AGOSTO 24'!C541+'SEPTIEMBRE 24'!C541</f>
        <v>770090.73</v>
      </c>
      <c r="D541" s="48">
        <f>+'JULIO 24'!D541+'AGOSTO 24'!D541+'SEPTIEMBRE 24'!D541</f>
        <v>343212.02</v>
      </c>
      <c r="E541" s="48">
        <f>+'JULIO 24'!E541+'AGOSTO 24'!E541+'SEPTIEMBRE 24'!E541</f>
        <v>9783.0499999999993</v>
      </c>
      <c r="F541" s="48">
        <f>+'JULIO 24'!F541+'AGOSTO 24'!F541+'SEPTIEMBRE 24'!F541</f>
        <v>59039.929999999993</v>
      </c>
      <c r="G541" s="48">
        <f>+'JULIO 24'!G541+'AGOSTO 24'!G541+'SEPTIEMBRE 24'!G541</f>
        <v>20267.13</v>
      </c>
      <c r="H541" s="48">
        <f>+'JULIO 24'!H541+'AGOSTO 24'!H541+'SEPTIEMBRE 24'!H541</f>
        <v>6220.0199999999995</v>
      </c>
      <c r="I541" s="48">
        <f>+'JULIO 24'!I541+'AGOSTO 24'!I541+'SEPTIEMBRE 24'!I541</f>
        <v>16827.559999999998</v>
      </c>
      <c r="J541" s="48">
        <f>+'JULIO 24'!J541+'AGOSTO 24'!J541+'SEPTIEMBRE 24'!J541</f>
        <v>1533.96</v>
      </c>
      <c r="K541" s="48">
        <f>+'JULIO 24'!K541+'AGOSTO 24'!K541+'SEPTIEMBRE 24'!K541</f>
        <v>850.12999999999988</v>
      </c>
      <c r="L541" s="48">
        <f>+'JULIO 24'!L541+'AGOSTO 24'!L541+'SEPTIEMBRE 24'!L541</f>
        <v>43625</v>
      </c>
      <c r="M541" s="48">
        <f>+'JULIO 24'!M541+'AGOSTO 24'!M541+'SEPTIEMBRE 24'!M541</f>
        <v>0</v>
      </c>
      <c r="N541" s="53">
        <f t="shared" si="8"/>
        <v>1271449.5299999998</v>
      </c>
    </row>
    <row r="542" spans="1:14" x14ac:dyDescent="0.25">
      <c r="A542" s="5" t="s">
        <v>1078</v>
      </c>
      <c r="B542" s="6" t="s">
        <v>1079</v>
      </c>
      <c r="C542" s="48">
        <f>+'JULIO 24'!C542+'AGOSTO 24'!C542+'SEPTIEMBRE 24'!C542</f>
        <v>926813.24</v>
      </c>
      <c r="D542" s="48">
        <f>+'JULIO 24'!D542+'AGOSTO 24'!D542+'SEPTIEMBRE 24'!D542</f>
        <v>438799.35000000003</v>
      </c>
      <c r="E542" s="48">
        <f>+'JULIO 24'!E542+'AGOSTO 24'!E542+'SEPTIEMBRE 24'!E542</f>
        <v>11513.33</v>
      </c>
      <c r="F542" s="48">
        <f>+'JULIO 24'!F542+'AGOSTO 24'!F542+'SEPTIEMBRE 24'!F542</f>
        <v>69368.89</v>
      </c>
      <c r="G542" s="48">
        <f>+'JULIO 24'!G542+'AGOSTO 24'!G542+'SEPTIEMBRE 24'!G542</f>
        <v>26808.120000000003</v>
      </c>
      <c r="H542" s="48">
        <f>+'JULIO 24'!H542+'AGOSTO 24'!H542+'SEPTIEMBRE 24'!H542</f>
        <v>7334.11</v>
      </c>
      <c r="I542" s="48">
        <f>+'JULIO 24'!I542+'AGOSTO 24'!I542+'SEPTIEMBRE 24'!I542</f>
        <v>20527.7</v>
      </c>
      <c r="J542" s="48">
        <f>+'JULIO 24'!J542+'AGOSTO 24'!J542+'SEPTIEMBRE 24'!J542</f>
        <v>1922.91</v>
      </c>
      <c r="K542" s="48">
        <f>+'JULIO 24'!K542+'AGOSTO 24'!K542+'SEPTIEMBRE 24'!K542</f>
        <v>983.69</v>
      </c>
      <c r="L542" s="48">
        <f>+'JULIO 24'!L542+'AGOSTO 24'!L542+'SEPTIEMBRE 24'!L542</f>
        <v>0</v>
      </c>
      <c r="M542" s="48">
        <f>+'JULIO 24'!M542+'AGOSTO 24'!M542+'SEPTIEMBRE 24'!M542</f>
        <v>0</v>
      </c>
      <c r="N542" s="53">
        <f t="shared" si="8"/>
        <v>1504071.34</v>
      </c>
    </row>
    <row r="543" spans="1:14" x14ac:dyDescent="0.25">
      <c r="A543" s="5" t="s">
        <v>1080</v>
      </c>
      <c r="B543" s="6" t="s">
        <v>1081</v>
      </c>
      <c r="C543" s="48">
        <f>+'JULIO 24'!C543+'AGOSTO 24'!C543+'SEPTIEMBRE 24'!C543</f>
        <v>921938.59000000008</v>
      </c>
      <c r="D543" s="48">
        <f>+'JULIO 24'!D543+'AGOSTO 24'!D543+'SEPTIEMBRE 24'!D543</f>
        <v>165726.59999999998</v>
      </c>
      <c r="E543" s="48">
        <f>+'JULIO 24'!E543+'AGOSTO 24'!E543+'SEPTIEMBRE 24'!E543</f>
        <v>11501.880000000001</v>
      </c>
      <c r="F543" s="48">
        <f>+'JULIO 24'!F543+'AGOSTO 24'!F543+'SEPTIEMBRE 24'!F543</f>
        <v>68862.429999999993</v>
      </c>
      <c r="G543" s="48">
        <f>+'JULIO 24'!G543+'AGOSTO 24'!G543+'SEPTIEMBRE 24'!G543</f>
        <v>24276.93</v>
      </c>
      <c r="H543" s="48">
        <f>+'JULIO 24'!H543+'AGOSTO 24'!H543+'SEPTIEMBRE 24'!H543</f>
        <v>7243.02</v>
      </c>
      <c r="I543" s="48">
        <f>+'JULIO 24'!I543+'AGOSTO 24'!I543+'SEPTIEMBRE 24'!I543</f>
        <v>19489.78</v>
      </c>
      <c r="J543" s="48">
        <f>+'JULIO 24'!J543+'AGOSTO 24'!J543+'SEPTIEMBRE 24'!J543</f>
        <v>1783.0500000000002</v>
      </c>
      <c r="K543" s="48">
        <f>+'JULIO 24'!K543+'AGOSTO 24'!K543+'SEPTIEMBRE 24'!K543</f>
        <v>964.68000000000006</v>
      </c>
      <c r="L543" s="48">
        <f>+'JULIO 24'!L543+'AGOSTO 24'!L543+'SEPTIEMBRE 24'!L543</f>
        <v>23830</v>
      </c>
      <c r="M543" s="48">
        <f>+'JULIO 24'!M543+'AGOSTO 24'!M543+'SEPTIEMBRE 24'!M543</f>
        <v>0</v>
      </c>
      <c r="N543" s="53">
        <f t="shared" si="8"/>
        <v>1245616.9599999997</v>
      </c>
    </row>
    <row r="544" spans="1:14" x14ac:dyDescent="0.25">
      <c r="A544" s="5" t="s">
        <v>1082</v>
      </c>
      <c r="B544" s="6" t="s">
        <v>1083</v>
      </c>
      <c r="C544" s="48">
        <f>+'JULIO 24'!C544+'AGOSTO 24'!C544+'SEPTIEMBRE 24'!C544</f>
        <v>304640.05</v>
      </c>
      <c r="D544" s="48">
        <f>+'JULIO 24'!D544+'AGOSTO 24'!D544+'SEPTIEMBRE 24'!D544</f>
        <v>126296.31</v>
      </c>
      <c r="E544" s="48">
        <f>+'JULIO 24'!E544+'AGOSTO 24'!E544+'SEPTIEMBRE 24'!E544</f>
        <v>4669.3900000000003</v>
      </c>
      <c r="F544" s="48">
        <f>+'JULIO 24'!F544+'AGOSTO 24'!F544+'SEPTIEMBRE 24'!F544</f>
        <v>22041.17</v>
      </c>
      <c r="G544" s="48">
        <f>+'JULIO 24'!G544+'AGOSTO 24'!G544+'SEPTIEMBRE 24'!G544</f>
        <v>3310.23</v>
      </c>
      <c r="H544" s="48">
        <f>+'JULIO 24'!H544+'AGOSTO 24'!H544+'SEPTIEMBRE 24'!H544</f>
        <v>2150.21</v>
      </c>
      <c r="I544" s="48">
        <f>+'JULIO 24'!I544+'AGOSTO 24'!I544+'SEPTIEMBRE 24'!I544</f>
        <v>3740.42</v>
      </c>
      <c r="J544" s="48">
        <f>+'JULIO 24'!J544+'AGOSTO 24'!J544+'SEPTIEMBRE 24'!J544</f>
        <v>921.99</v>
      </c>
      <c r="K544" s="48">
        <f>+'JULIO 24'!K544+'AGOSTO 24'!K544+'SEPTIEMBRE 24'!K544</f>
        <v>233.85000000000002</v>
      </c>
      <c r="L544" s="48">
        <f>+'JULIO 24'!L544+'AGOSTO 24'!L544+'SEPTIEMBRE 24'!L544</f>
        <v>5960</v>
      </c>
      <c r="M544" s="48">
        <f>+'JULIO 24'!M544+'AGOSTO 24'!M544+'SEPTIEMBRE 24'!M544</f>
        <v>0</v>
      </c>
      <c r="N544" s="53">
        <f t="shared" si="8"/>
        <v>473963.61999999994</v>
      </c>
    </row>
    <row r="545" spans="1:14" x14ac:dyDescent="0.25">
      <c r="A545" s="5" t="s">
        <v>1084</v>
      </c>
      <c r="B545" s="6" t="s">
        <v>1085</v>
      </c>
      <c r="C545" s="48">
        <f>+'JULIO 24'!C545+'AGOSTO 24'!C545+'SEPTIEMBRE 24'!C545</f>
        <v>1820729.79</v>
      </c>
      <c r="D545" s="48">
        <f>+'JULIO 24'!D545+'AGOSTO 24'!D545+'SEPTIEMBRE 24'!D545</f>
        <v>764026.04</v>
      </c>
      <c r="E545" s="48">
        <f>+'JULIO 24'!E545+'AGOSTO 24'!E545+'SEPTIEMBRE 24'!E545</f>
        <v>23025.53</v>
      </c>
      <c r="F545" s="48">
        <f>+'JULIO 24'!F545+'AGOSTO 24'!F545+'SEPTIEMBRE 24'!F545</f>
        <v>131001.26000000001</v>
      </c>
      <c r="G545" s="48">
        <f>+'JULIO 24'!G545+'AGOSTO 24'!G545+'SEPTIEMBRE 24'!G545</f>
        <v>50122.25</v>
      </c>
      <c r="H545" s="48">
        <f>+'JULIO 24'!H545+'AGOSTO 24'!H545+'SEPTIEMBRE 24'!H545</f>
        <v>13643.07</v>
      </c>
      <c r="I545" s="48">
        <f>+'JULIO 24'!I545+'AGOSTO 24'!I545+'SEPTIEMBRE 24'!I545</f>
        <v>37466.589999999997</v>
      </c>
      <c r="J545" s="48">
        <f>+'JULIO 24'!J545+'AGOSTO 24'!J545+'SEPTIEMBRE 24'!J545</f>
        <v>3986.43</v>
      </c>
      <c r="K545" s="48">
        <f>+'JULIO 24'!K545+'AGOSTO 24'!K545+'SEPTIEMBRE 24'!K545</f>
        <v>1709.6</v>
      </c>
      <c r="L545" s="48">
        <f>+'JULIO 24'!L545+'AGOSTO 24'!L545+'SEPTIEMBRE 24'!L545</f>
        <v>23551</v>
      </c>
      <c r="M545" s="48">
        <f>+'JULIO 24'!M545+'AGOSTO 24'!M545+'SEPTIEMBRE 24'!M545</f>
        <v>0</v>
      </c>
      <c r="N545" s="53">
        <f t="shared" si="8"/>
        <v>2869261.56</v>
      </c>
    </row>
    <row r="546" spans="1:14" x14ac:dyDescent="0.25">
      <c r="A546" s="5" t="s">
        <v>1086</v>
      </c>
      <c r="B546" s="6" t="s">
        <v>1087</v>
      </c>
      <c r="C546" s="48">
        <f>+'JULIO 24'!C546+'AGOSTO 24'!C546+'SEPTIEMBRE 24'!C546</f>
        <v>336092.86</v>
      </c>
      <c r="D546" s="48">
        <f>+'JULIO 24'!D546+'AGOSTO 24'!D546+'SEPTIEMBRE 24'!D546</f>
        <v>183914</v>
      </c>
      <c r="E546" s="48">
        <f>+'JULIO 24'!E546+'AGOSTO 24'!E546+'SEPTIEMBRE 24'!E546</f>
        <v>5289.72</v>
      </c>
      <c r="F546" s="48">
        <f>+'JULIO 24'!F546+'AGOSTO 24'!F546+'SEPTIEMBRE 24'!F546</f>
        <v>22358.489999999998</v>
      </c>
      <c r="G546" s="48">
        <f>+'JULIO 24'!G546+'AGOSTO 24'!G546+'SEPTIEMBRE 24'!G546</f>
        <v>5295.6900000000005</v>
      </c>
      <c r="H546" s="48">
        <f>+'JULIO 24'!H546+'AGOSTO 24'!H546+'SEPTIEMBRE 24'!H546</f>
        <v>2077.86</v>
      </c>
      <c r="I546" s="48">
        <f>+'JULIO 24'!I546+'AGOSTO 24'!I546+'SEPTIEMBRE 24'!I546</f>
        <v>3900.0499999999993</v>
      </c>
      <c r="J546" s="48">
        <f>+'JULIO 24'!J546+'AGOSTO 24'!J546+'SEPTIEMBRE 24'!J546</f>
        <v>1030.1399999999999</v>
      </c>
      <c r="K546" s="48">
        <f>+'JULIO 24'!K546+'AGOSTO 24'!K546+'SEPTIEMBRE 24'!K546</f>
        <v>173.8</v>
      </c>
      <c r="L546" s="48">
        <f>+'JULIO 24'!L546+'AGOSTO 24'!L546+'SEPTIEMBRE 24'!L546</f>
        <v>8534</v>
      </c>
      <c r="M546" s="48">
        <f>+'JULIO 24'!M546+'AGOSTO 24'!M546+'SEPTIEMBRE 24'!M546</f>
        <v>0</v>
      </c>
      <c r="N546" s="53">
        <f t="shared" si="8"/>
        <v>568666.61</v>
      </c>
    </row>
    <row r="547" spans="1:14" x14ac:dyDescent="0.25">
      <c r="A547" s="5" t="s">
        <v>1088</v>
      </c>
      <c r="B547" s="6" t="s">
        <v>1089</v>
      </c>
      <c r="C547" s="48">
        <f>+'JULIO 24'!C547+'AGOSTO 24'!C547+'SEPTIEMBRE 24'!C547</f>
        <v>1138700.3700000001</v>
      </c>
      <c r="D547" s="48">
        <f>+'JULIO 24'!D547+'AGOSTO 24'!D547+'SEPTIEMBRE 24'!D547</f>
        <v>519637.65999999992</v>
      </c>
      <c r="E547" s="48">
        <f>+'JULIO 24'!E547+'AGOSTO 24'!E547+'SEPTIEMBRE 24'!E547</f>
        <v>13166.91</v>
      </c>
      <c r="F547" s="48">
        <f>+'JULIO 24'!F547+'AGOSTO 24'!F547+'SEPTIEMBRE 24'!F547</f>
        <v>93654.19</v>
      </c>
      <c r="G547" s="48">
        <f>+'JULIO 24'!G547+'AGOSTO 24'!G547+'SEPTIEMBRE 24'!G547</f>
        <v>46722.14</v>
      </c>
      <c r="H547" s="48">
        <f>+'JULIO 24'!H547+'AGOSTO 24'!H547+'SEPTIEMBRE 24'!H547</f>
        <v>10263.4</v>
      </c>
      <c r="I547" s="48">
        <f>+'JULIO 24'!I547+'AGOSTO 24'!I547+'SEPTIEMBRE 24'!I547</f>
        <v>35069.9</v>
      </c>
      <c r="J547" s="48">
        <f>+'JULIO 24'!J547+'AGOSTO 24'!J547+'SEPTIEMBRE 24'!J547</f>
        <v>1740.1799999999998</v>
      </c>
      <c r="K547" s="48">
        <f>+'JULIO 24'!K547+'AGOSTO 24'!K547+'SEPTIEMBRE 24'!K547</f>
        <v>1581.02</v>
      </c>
      <c r="L547" s="48">
        <f>+'JULIO 24'!L547+'AGOSTO 24'!L547+'SEPTIEMBRE 24'!L547</f>
        <v>0</v>
      </c>
      <c r="M547" s="48">
        <f>+'JULIO 24'!M547+'AGOSTO 24'!M547+'SEPTIEMBRE 24'!M547</f>
        <v>0</v>
      </c>
      <c r="N547" s="53">
        <f t="shared" si="8"/>
        <v>1860535.7699999996</v>
      </c>
    </row>
    <row r="548" spans="1:14" ht="25.5" x14ac:dyDescent="0.25">
      <c r="A548" s="5" t="s">
        <v>1090</v>
      </c>
      <c r="B548" s="6" t="s">
        <v>1091</v>
      </c>
      <c r="C548" s="48">
        <f>+'JULIO 24'!C548+'AGOSTO 24'!C548+'SEPTIEMBRE 24'!C548</f>
        <v>2261297.64</v>
      </c>
      <c r="D548" s="48">
        <f>+'JULIO 24'!D548+'AGOSTO 24'!D548+'SEPTIEMBRE 24'!D548</f>
        <v>828183.89</v>
      </c>
      <c r="E548" s="48">
        <f>+'JULIO 24'!E548+'AGOSTO 24'!E548+'SEPTIEMBRE 24'!E548</f>
        <v>25096.71</v>
      </c>
      <c r="F548" s="48">
        <f>+'JULIO 24'!F548+'AGOSTO 24'!F548+'SEPTIEMBRE 24'!F548</f>
        <v>186281.30000000002</v>
      </c>
      <c r="G548" s="48">
        <f>+'JULIO 24'!G548+'AGOSTO 24'!G548+'SEPTIEMBRE 24'!G548</f>
        <v>60816.1</v>
      </c>
      <c r="H548" s="48">
        <f>+'JULIO 24'!H548+'AGOSTO 24'!H548+'SEPTIEMBRE 24'!H548</f>
        <v>20714.57</v>
      </c>
      <c r="I548" s="48">
        <f>+'JULIO 24'!I548+'AGOSTO 24'!I548+'SEPTIEMBRE 24'!I548</f>
        <v>58087.61</v>
      </c>
      <c r="J548" s="48">
        <f>+'JULIO 24'!J548+'AGOSTO 24'!J548+'SEPTIEMBRE 24'!J548</f>
        <v>3706.2300000000005</v>
      </c>
      <c r="K548" s="48">
        <f>+'JULIO 24'!K548+'AGOSTO 24'!K548+'SEPTIEMBRE 24'!K548</f>
        <v>3244.6099999999997</v>
      </c>
      <c r="L548" s="48">
        <f>+'JULIO 24'!L548+'AGOSTO 24'!L548+'SEPTIEMBRE 24'!L548</f>
        <v>0</v>
      </c>
      <c r="M548" s="48">
        <f>+'JULIO 24'!M548+'AGOSTO 24'!M548+'SEPTIEMBRE 24'!M548</f>
        <v>0</v>
      </c>
      <c r="N548" s="53">
        <f t="shared" si="8"/>
        <v>3447428.6599999997</v>
      </c>
    </row>
    <row r="549" spans="1:14" x14ac:dyDescent="0.25">
      <c r="A549" s="5" t="s">
        <v>1092</v>
      </c>
      <c r="B549" s="6" t="s">
        <v>1093</v>
      </c>
      <c r="C549" s="48">
        <f>+'JULIO 24'!C549+'AGOSTO 24'!C549+'SEPTIEMBRE 24'!C549</f>
        <v>465248.54</v>
      </c>
      <c r="D549" s="48">
        <f>+'JULIO 24'!D549+'AGOSTO 24'!D549+'SEPTIEMBRE 24'!D549</f>
        <v>176747.34</v>
      </c>
      <c r="E549" s="48">
        <f>+'JULIO 24'!E549+'AGOSTO 24'!E549+'SEPTIEMBRE 24'!E549</f>
        <v>6447.34</v>
      </c>
      <c r="F549" s="48">
        <f>+'JULIO 24'!F549+'AGOSTO 24'!F549+'SEPTIEMBRE 24'!F549</f>
        <v>32070.76</v>
      </c>
      <c r="G549" s="48">
        <f>+'JULIO 24'!G549+'AGOSTO 24'!G549+'SEPTIEMBRE 24'!G549</f>
        <v>11546.04</v>
      </c>
      <c r="H549" s="48">
        <f>+'JULIO 24'!H549+'AGOSTO 24'!H549+'SEPTIEMBRE 24'!H549</f>
        <v>3193.44</v>
      </c>
      <c r="I549" s="48">
        <f>+'JULIO 24'!I549+'AGOSTO 24'!I549+'SEPTIEMBRE 24'!I549</f>
        <v>8158.94</v>
      </c>
      <c r="J549" s="48">
        <f>+'JULIO 24'!J549+'AGOSTO 24'!J549+'SEPTIEMBRE 24'!J549</f>
        <v>1181.28</v>
      </c>
      <c r="K549" s="48">
        <f>+'JULIO 24'!K549+'AGOSTO 24'!K549+'SEPTIEMBRE 24'!K549</f>
        <v>344.6</v>
      </c>
      <c r="L549" s="48">
        <f>+'JULIO 24'!L549+'AGOSTO 24'!L549+'SEPTIEMBRE 24'!L549</f>
        <v>0</v>
      </c>
      <c r="M549" s="48">
        <f>+'JULIO 24'!M549+'AGOSTO 24'!M549+'SEPTIEMBRE 24'!M549</f>
        <v>0</v>
      </c>
      <c r="N549" s="53">
        <f t="shared" si="8"/>
        <v>704938.27999999991</v>
      </c>
    </row>
    <row r="550" spans="1:14" x14ac:dyDescent="0.25">
      <c r="A550" s="5" t="s">
        <v>1094</v>
      </c>
      <c r="B550" s="6" t="s">
        <v>1095</v>
      </c>
      <c r="C550" s="48">
        <f>+'JULIO 24'!C550+'AGOSTO 24'!C550+'SEPTIEMBRE 24'!C550</f>
        <v>369236</v>
      </c>
      <c r="D550" s="48">
        <f>+'JULIO 24'!D550+'AGOSTO 24'!D550+'SEPTIEMBRE 24'!D550</f>
        <v>202034.72</v>
      </c>
      <c r="E550" s="48">
        <f>+'JULIO 24'!E550+'AGOSTO 24'!E550+'SEPTIEMBRE 24'!E550</f>
        <v>5606.66</v>
      </c>
      <c r="F550" s="48">
        <f>+'JULIO 24'!F550+'AGOSTO 24'!F550+'SEPTIEMBRE 24'!F550</f>
        <v>25161.49</v>
      </c>
      <c r="G550" s="48">
        <f>+'JULIO 24'!G550+'AGOSTO 24'!G550+'SEPTIEMBRE 24'!G550</f>
        <v>6602.01</v>
      </c>
      <c r="H550" s="48">
        <f>+'JULIO 24'!H550+'AGOSTO 24'!H550+'SEPTIEMBRE 24'!H550</f>
        <v>2399.5299999999997</v>
      </c>
      <c r="I550" s="48">
        <f>+'JULIO 24'!I550+'AGOSTO 24'!I550+'SEPTIEMBRE 24'!I550</f>
        <v>4965.25</v>
      </c>
      <c r="J550" s="48">
        <f>+'JULIO 24'!J550+'AGOSTO 24'!J550+'SEPTIEMBRE 24'!J550</f>
        <v>1055.46</v>
      </c>
      <c r="K550" s="48">
        <f>+'JULIO 24'!K550+'AGOSTO 24'!K550+'SEPTIEMBRE 24'!K550</f>
        <v>227.2</v>
      </c>
      <c r="L550" s="48">
        <f>+'JULIO 24'!L550+'AGOSTO 24'!L550+'SEPTIEMBRE 24'!L550</f>
        <v>0</v>
      </c>
      <c r="M550" s="48">
        <f>+'JULIO 24'!M550+'AGOSTO 24'!M550+'SEPTIEMBRE 24'!M550</f>
        <v>0</v>
      </c>
      <c r="N550" s="53">
        <f t="shared" si="8"/>
        <v>617288.31999999995</v>
      </c>
    </row>
    <row r="551" spans="1:14" x14ac:dyDescent="0.25">
      <c r="A551" s="5" t="s">
        <v>1096</v>
      </c>
      <c r="B551" s="6" t="s">
        <v>1097</v>
      </c>
      <c r="C551" s="48">
        <f>+'JULIO 24'!C551+'AGOSTO 24'!C551+'SEPTIEMBRE 24'!C551</f>
        <v>1265299.3900000001</v>
      </c>
      <c r="D551" s="48">
        <f>+'JULIO 24'!D551+'AGOSTO 24'!D551+'SEPTIEMBRE 24'!D551</f>
        <v>178056.93</v>
      </c>
      <c r="E551" s="48">
        <f>+'JULIO 24'!E551+'AGOSTO 24'!E551+'SEPTIEMBRE 24'!E551</f>
        <v>15784.96</v>
      </c>
      <c r="F551" s="48">
        <f>+'JULIO 24'!F551+'AGOSTO 24'!F551+'SEPTIEMBRE 24'!F551</f>
        <v>101246.15999999999</v>
      </c>
      <c r="G551" s="48">
        <f>+'JULIO 24'!G551+'AGOSTO 24'!G551+'SEPTIEMBRE 24'!G551</f>
        <v>48578.66</v>
      </c>
      <c r="H551" s="48">
        <f>+'JULIO 24'!H551+'AGOSTO 24'!H551+'SEPTIEMBRE 24'!H551</f>
        <v>10845.72</v>
      </c>
      <c r="I551" s="48">
        <f>+'JULIO 24'!I551+'AGOSTO 24'!I551+'SEPTIEMBRE 24'!I551</f>
        <v>35141.43</v>
      </c>
      <c r="J551" s="48">
        <f>+'JULIO 24'!J551+'AGOSTO 24'!J551+'SEPTIEMBRE 24'!J551</f>
        <v>2468.13</v>
      </c>
      <c r="K551" s="48">
        <f>+'JULIO 24'!K551+'AGOSTO 24'!K551+'SEPTIEMBRE 24'!K551</f>
        <v>1577.06</v>
      </c>
      <c r="L551" s="48">
        <f>+'JULIO 24'!L551+'AGOSTO 24'!L551+'SEPTIEMBRE 24'!L551</f>
        <v>138946</v>
      </c>
      <c r="M551" s="48">
        <f>+'JULIO 24'!M551+'AGOSTO 24'!M551+'SEPTIEMBRE 24'!M551</f>
        <v>0</v>
      </c>
      <c r="N551" s="53">
        <f t="shared" si="8"/>
        <v>1797944.4399999997</v>
      </c>
    </row>
    <row r="552" spans="1:14" x14ac:dyDescent="0.25">
      <c r="A552" s="5" t="s">
        <v>1098</v>
      </c>
      <c r="B552" s="6" t="s">
        <v>1099</v>
      </c>
      <c r="C552" s="48">
        <f>+'JULIO 24'!C552+'AGOSTO 24'!C552+'SEPTIEMBRE 24'!C552</f>
        <v>698521.92999999993</v>
      </c>
      <c r="D552" s="48">
        <f>+'JULIO 24'!D552+'AGOSTO 24'!D552+'SEPTIEMBRE 24'!D552</f>
        <v>174614.13999999998</v>
      </c>
      <c r="E552" s="48">
        <f>+'JULIO 24'!E552+'AGOSTO 24'!E552+'SEPTIEMBRE 24'!E552</f>
        <v>8370.4499999999989</v>
      </c>
      <c r="F552" s="48">
        <f>+'JULIO 24'!F552+'AGOSTO 24'!F552+'SEPTIEMBRE 24'!F552</f>
        <v>59532.44</v>
      </c>
      <c r="G552" s="48">
        <f>+'JULIO 24'!G552+'AGOSTO 24'!G552+'SEPTIEMBRE 24'!G552</f>
        <v>7698.52</v>
      </c>
      <c r="H552" s="48">
        <f>+'JULIO 24'!H552+'AGOSTO 24'!H552+'SEPTIEMBRE 24'!H552</f>
        <v>6500.08</v>
      </c>
      <c r="I552" s="48">
        <f>+'JULIO 24'!I552+'AGOSTO 24'!I552+'SEPTIEMBRE 24'!I552</f>
        <v>13609.869999999999</v>
      </c>
      <c r="J552" s="48">
        <f>+'JULIO 24'!J552+'AGOSTO 24'!J552+'SEPTIEMBRE 24'!J552</f>
        <v>1036.83</v>
      </c>
      <c r="K552" s="48">
        <f>+'JULIO 24'!K552+'AGOSTO 24'!K552+'SEPTIEMBRE 24'!K552</f>
        <v>1023</v>
      </c>
      <c r="L552" s="48">
        <f>+'JULIO 24'!L552+'AGOSTO 24'!L552+'SEPTIEMBRE 24'!L552</f>
        <v>37704</v>
      </c>
      <c r="M552" s="48">
        <f>+'JULIO 24'!M552+'AGOSTO 24'!M552+'SEPTIEMBRE 24'!M552</f>
        <v>0</v>
      </c>
      <c r="N552" s="53">
        <f t="shared" si="8"/>
        <v>1008611.2599999999</v>
      </c>
    </row>
    <row r="553" spans="1:14" x14ac:dyDescent="0.25">
      <c r="A553" s="5" t="s">
        <v>1100</v>
      </c>
      <c r="B553" s="6" t="s">
        <v>1101</v>
      </c>
      <c r="C553" s="48">
        <f>+'JULIO 24'!C553+'AGOSTO 24'!C553+'SEPTIEMBRE 24'!C553</f>
        <v>3265261.11</v>
      </c>
      <c r="D553" s="48">
        <f>+'JULIO 24'!D553+'AGOSTO 24'!D553+'SEPTIEMBRE 24'!D553</f>
        <v>1366447.91</v>
      </c>
      <c r="E553" s="48">
        <f>+'JULIO 24'!E553+'AGOSTO 24'!E553+'SEPTIEMBRE 24'!E553</f>
        <v>43048.19</v>
      </c>
      <c r="F553" s="48">
        <f>+'JULIO 24'!F553+'AGOSTO 24'!F553+'SEPTIEMBRE 24'!F553</f>
        <v>249119.44999999998</v>
      </c>
      <c r="G553" s="48">
        <f>+'JULIO 24'!G553+'AGOSTO 24'!G553+'SEPTIEMBRE 24'!G553</f>
        <v>74087.149999999994</v>
      </c>
      <c r="H553" s="48">
        <f>+'JULIO 24'!H553+'AGOSTO 24'!H553+'SEPTIEMBRE 24'!H553</f>
        <v>25885.17</v>
      </c>
      <c r="I553" s="48">
        <f>+'JULIO 24'!I553+'AGOSTO 24'!I553+'SEPTIEMBRE 24'!I553</f>
        <v>65365.29</v>
      </c>
      <c r="J553" s="48">
        <f>+'JULIO 24'!J553+'AGOSTO 24'!J553+'SEPTIEMBRE 24'!J553</f>
        <v>6785.91</v>
      </c>
      <c r="K553" s="48">
        <f>+'JULIO 24'!K553+'AGOSTO 24'!K553+'SEPTIEMBRE 24'!K553</f>
        <v>3442.38</v>
      </c>
      <c r="L553" s="48">
        <f>+'JULIO 24'!L553+'AGOSTO 24'!L553+'SEPTIEMBRE 24'!L553</f>
        <v>162485</v>
      </c>
      <c r="M553" s="48">
        <f>+'JULIO 24'!M553+'AGOSTO 24'!M553+'SEPTIEMBRE 24'!M553</f>
        <v>0</v>
      </c>
      <c r="N553" s="53">
        <f t="shared" si="8"/>
        <v>5261927.5600000005</v>
      </c>
    </row>
    <row r="554" spans="1:14" x14ac:dyDescent="0.25">
      <c r="A554" s="5" t="s">
        <v>1102</v>
      </c>
      <c r="B554" s="6" t="s">
        <v>1103</v>
      </c>
      <c r="C554" s="48">
        <f>+'JULIO 24'!C554+'AGOSTO 24'!C554+'SEPTIEMBRE 24'!C554</f>
        <v>1339754.33</v>
      </c>
      <c r="D554" s="48">
        <f>+'JULIO 24'!D554+'AGOSTO 24'!D554+'SEPTIEMBRE 24'!D554</f>
        <v>383094.04</v>
      </c>
      <c r="E554" s="48">
        <f>+'JULIO 24'!E554+'AGOSTO 24'!E554+'SEPTIEMBRE 24'!E554</f>
        <v>16635.739999999998</v>
      </c>
      <c r="F554" s="48">
        <f>+'JULIO 24'!F554+'AGOSTO 24'!F554+'SEPTIEMBRE 24'!F554</f>
        <v>106461</v>
      </c>
      <c r="G554" s="48">
        <f>+'JULIO 24'!G554+'AGOSTO 24'!G554+'SEPTIEMBRE 24'!G554</f>
        <v>47835.46</v>
      </c>
      <c r="H554" s="48">
        <f>+'JULIO 24'!H554+'AGOSTO 24'!H554+'SEPTIEMBRE 24'!H554</f>
        <v>11457.66</v>
      </c>
      <c r="I554" s="48">
        <f>+'JULIO 24'!I554+'AGOSTO 24'!I554+'SEPTIEMBRE 24'!I554</f>
        <v>36011.840000000004</v>
      </c>
      <c r="J554" s="48">
        <f>+'JULIO 24'!J554+'AGOSTO 24'!J554+'SEPTIEMBRE 24'!J554</f>
        <v>2927.4900000000002</v>
      </c>
      <c r="K554" s="48">
        <f>+'JULIO 24'!K554+'AGOSTO 24'!K554+'SEPTIEMBRE 24'!K554</f>
        <v>1659.65</v>
      </c>
      <c r="L554" s="48">
        <f>+'JULIO 24'!L554+'AGOSTO 24'!L554+'SEPTIEMBRE 24'!L554</f>
        <v>0</v>
      </c>
      <c r="M554" s="48">
        <f>+'JULIO 24'!M554+'AGOSTO 24'!M554+'SEPTIEMBRE 24'!M554</f>
        <v>0</v>
      </c>
      <c r="N554" s="53">
        <f t="shared" si="8"/>
        <v>1945837.21</v>
      </c>
    </row>
    <row r="555" spans="1:14" x14ac:dyDescent="0.25">
      <c r="A555" s="5" t="s">
        <v>1104</v>
      </c>
      <c r="B555" s="6" t="s">
        <v>1105</v>
      </c>
      <c r="C555" s="48">
        <f>+'JULIO 24'!C555+'AGOSTO 24'!C555+'SEPTIEMBRE 24'!C555</f>
        <v>429387.38</v>
      </c>
      <c r="D555" s="48">
        <f>+'JULIO 24'!D555+'AGOSTO 24'!D555+'SEPTIEMBRE 24'!D555</f>
        <v>190587.66</v>
      </c>
      <c r="E555" s="48">
        <f>+'JULIO 24'!E555+'AGOSTO 24'!E555+'SEPTIEMBRE 24'!E555</f>
        <v>5947.33</v>
      </c>
      <c r="F555" s="48">
        <f>+'JULIO 24'!F555+'AGOSTO 24'!F555+'SEPTIEMBRE 24'!F555</f>
        <v>29695.39</v>
      </c>
      <c r="G555" s="48">
        <f>+'JULIO 24'!G555+'AGOSTO 24'!G555+'SEPTIEMBRE 24'!G555</f>
        <v>7427.2100000000009</v>
      </c>
      <c r="H555" s="48">
        <f>+'JULIO 24'!H555+'AGOSTO 24'!H555+'SEPTIEMBRE 24'!H555</f>
        <v>2955.96</v>
      </c>
      <c r="I555" s="48">
        <f>+'JULIO 24'!I555+'AGOSTO 24'!I555+'SEPTIEMBRE 24'!I555</f>
        <v>6283.46</v>
      </c>
      <c r="J555" s="48">
        <f>+'JULIO 24'!J555+'AGOSTO 24'!J555+'SEPTIEMBRE 24'!J555</f>
        <v>1070.1600000000001</v>
      </c>
      <c r="K555" s="48">
        <f>+'JULIO 24'!K555+'AGOSTO 24'!K555+'SEPTIEMBRE 24'!K555</f>
        <v>321.12</v>
      </c>
      <c r="L555" s="48">
        <f>+'JULIO 24'!L555+'AGOSTO 24'!L555+'SEPTIEMBRE 24'!L555</f>
        <v>5317</v>
      </c>
      <c r="M555" s="48">
        <f>+'JULIO 24'!M555+'AGOSTO 24'!M555+'SEPTIEMBRE 24'!M555</f>
        <v>0</v>
      </c>
      <c r="N555" s="53">
        <f t="shared" si="8"/>
        <v>678992.66999999993</v>
      </c>
    </row>
    <row r="556" spans="1:14" x14ac:dyDescent="0.25">
      <c r="A556" s="5" t="s">
        <v>1106</v>
      </c>
      <c r="B556" s="6" t="s">
        <v>1107</v>
      </c>
      <c r="C556" s="48">
        <f>+'JULIO 24'!C556+'AGOSTO 24'!C556+'SEPTIEMBRE 24'!C556</f>
        <v>768818.97</v>
      </c>
      <c r="D556" s="48">
        <f>+'JULIO 24'!D556+'AGOSTO 24'!D556+'SEPTIEMBRE 24'!D556</f>
        <v>346869.18</v>
      </c>
      <c r="E556" s="48">
        <f>+'JULIO 24'!E556+'AGOSTO 24'!E556+'SEPTIEMBRE 24'!E556</f>
        <v>9611.01</v>
      </c>
      <c r="F556" s="48">
        <f>+'JULIO 24'!F556+'AGOSTO 24'!F556+'SEPTIEMBRE 24'!F556</f>
        <v>53317.86</v>
      </c>
      <c r="G556" s="48">
        <f>+'JULIO 24'!G556+'AGOSTO 24'!G556+'SEPTIEMBRE 24'!G556</f>
        <v>14880.53</v>
      </c>
      <c r="H556" s="48">
        <f>+'JULIO 24'!H556+'AGOSTO 24'!H556+'SEPTIEMBRE 24'!H556</f>
        <v>5600.8</v>
      </c>
      <c r="I556" s="48">
        <f>+'JULIO 24'!I556+'AGOSTO 24'!I556+'SEPTIEMBRE 24'!I556</f>
        <v>12734.279999999999</v>
      </c>
      <c r="J556" s="48">
        <f>+'JULIO 24'!J556+'AGOSTO 24'!J556+'SEPTIEMBRE 24'!J556</f>
        <v>2147.88</v>
      </c>
      <c r="K556" s="48">
        <f>+'JULIO 24'!K556+'AGOSTO 24'!K556+'SEPTIEMBRE 24'!K556</f>
        <v>672.77</v>
      </c>
      <c r="L556" s="48">
        <f>+'JULIO 24'!L556+'AGOSTO 24'!L556+'SEPTIEMBRE 24'!L556</f>
        <v>40174</v>
      </c>
      <c r="M556" s="48">
        <f>+'JULIO 24'!M556+'AGOSTO 24'!M556+'SEPTIEMBRE 24'!M556</f>
        <v>0</v>
      </c>
      <c r="N556" s="53">
        <f t="shared" si="8"/>
        <v>1254827.28</v>
      </c>
    </row>
    <row r="557" spans="1:14" ht="38.25" x14ac:dyDescent="0.25">
      <c r="A557" s="5" t="s">
        <v>1108</v>
      </c>
      <c r="B557" s="6" t="s">
        <v>1109</v>
      </c>
      <c r="C557" s="48">
        <f>+'JULIO 24'!C557+'AGOSTO 24'!C557+'SEPTIEMBRE 24'!C557</f>
        <v>3088116.46</v>
      </c>
      <c r="D557" s="48">
        <f>+'JULIO 24'!D557+'AGOSTO 24'!D557+'SEPTIEMBRE 24'!D557</f>
        <v>1170883.49</v>
      </c>
      <c r="E557" s="48">
        <f>+'JULIO 24'!E557+'AGOSTO 24'!E557+'SEPTIEMBRE 24'!E557</f>
        <v>37368.639999999999</v>
      </c>
      <c r="F557" s="48">
        <f>+'JULIO 24'!F557+'AGOSTO 24'!F557+'SEPTIEMBRE 24'!F557</f>
        <v>240123.59000000003</v>
      </c>
      <c r="G557" s="48">
        <f>+'JULIO 24'!G557+'AGOSTO 24'!G557+'SEPTIEMBRE 24'!G557</f>
        <v>85988.3</v>
      </c>
      <c r="H557" s="48">
        <f>+'JULIO 24'!H557+'AGOSTO 24'!H557+'SEPTIEMBRE 24'!H557</f>
        <v>25712.399999999998</v>
      </c>
      <c r="I557" s="48">
        <f>+'JULIO 24'!I557+'AGOSTO 24'!I557+'SEPTIEMBRE 24'!I557</f>
        <v>71651.8</v>
      </c>
      <c r="J557" s="48">
        <f>+'JULIO 24'!J557+'AGOSTO 24'!J557+'SEPTIEMBRE 24'!J557</f>
        <v>5453.07</v>
      </c>
      <c r="K557" s="48">
        <f>+'JULIO 24'!K557+'AGOSTO 24'!K557+'SEPTIEMBRE 24'!K557</f>
        <v>3660.55</v>
      </c>
      <c r="L557" s="48">
        <f>+'JULIO 24'!L557+'AGOSTO 24'!L557+'SEPTIEMBRE 24'!L557</f>
        <v>302247</v>
      </c>
      <c r="M557" s="48">
        <f>+'JULIO 24'!M557+'AGOSTO 24'!M557+'SEPTIEMBRE 24'!M557</f>
        <v>0</v>
      </c>
      <c r="N557" s="53">
        <f t="shared" si="8"/>
        <v>5031205.3</v>
      </c>
    </row>
    <row r="558" spans="1:14" x14ac:dyDescent="0.25">
      <c r="A558" s="5" t="s">
        <v>1110</v>
      </c>
      <c r="B558" s="6" t="s">
        <v>1111</v>
      </c>
      <c r="C558" s="48">
        <f>+'JULIO 24'!C558+'AGOSTO 24'!C558+'SEPTIEMBRE 24'!C558</f>
        <v>1810631.21</v>
      </c>
      <c r="D558" s="48">
        <f>+'JULIO 24'!D558+'AGOSTO 24'!D558+'SEPTIEMBRE 24'!D558</f>
        <v>473380.39</v>
      </c>
      <c r="E558" s="48">
        <f>+'JULIO 24'!E558+'AGOSTO 24'!E558+'SEPTIEMBRE 24'!E558</f>
        <v>19909.52</v>
      </c>
      <c r="F558" s="48">
        <f>+'JULIO 24'!F558+'AGOSTO 24'!F558+'SEPTIEMBRE 24'!F558</f>
        <v>138952.68</v>
      </c>
      <c r="G558" s="48">
        <f>+'JULIO 24'!G558+'AGOSTO 24'!G558+'SEPTIEMBRE 24'!G558</f>
        <v>42741.120000000003</v>
      </c>
      <c r="H558" s="48">
        <f>+'JULIO 24'!H558+'AGOSTO 24'!H558+'SEPTIEMBRE 24'!H558</f>
        <v>15297.79</v>
      </c>
      <c r="I558" s="48">
        <f>+'JULIO 24'!I558+'AGOSTO 24'!I558+'SEPTIEMBRE 24'!I558</f>
        <v>40125.089999999997</v>
      </c>
      <c r="J558" s="48">
        <f>+'JULIO 24'!J558+'AGOSTO 24'!J558+'SEPTIEMBRE 24'!J558</f>
        <v>3155.5199999999995</v>
      </c>
      <c r="K558" s="48">
        <f>+'JULIO 24'!K558+'AGOSTO 24'!K558+'SEPTIEMBRE 24'!K558</f>
        <v>2237.65</v>
      </c>
      <c r="L558" s="48">
        <f>+'JULIO 24'!L558+'AGOSTO 24'!L558+'SEPTIEMBRE 24'!L558</f>
        <v>29024</v>
      </c>
      <c r="M558" s="48">
        <f>+'JULIO 24'!M558+'AGOSTO 24'!M558+'SEPTIEMBRE 24'!M558</f>
        <v>0</v>
      </c>
      <c r="N558" s="53">
        <f t="shared" si="8"/>
        <v>2575454.9700000002</v>
      </c>
    </row>
    <row r="559" spans="1:14" x14ac:dyDescent="0.25">
      <c r="A559" s="5" t="s">
        <v>1112</v>
      </c>
      <c r="B559" s="6" t="s">
        <v>1113</v>
      </c>
      <c r="C559" s="48">
        <f>+'JULIO 24'!C559+'AGOSTO 24'!C559+'SEPTIEMBRE 24'!C559</f>
        <v>9249710.1900000013</v>
      </c>
      <c r="D559" s="48">
        <f>+'JULIO 24'!D559+'AGOSTO 24'!D559+'SEPTIEMBRE 24'!D559</f>
        <v>2868266.69</v>
      </c>
      <c r="E559" s="48">
        <f>+'JULIO 24'!E559+'AGOSTO 24'!E559+'SEPTIEMBRE 24'!E559</f>
        <v>93174.59</v>
      </c>
      <c r="F559" s="48">
        <f>+'JULIO 24'!F559+'AGOSTO 24'!F559+'SEPTIEMBRE 24'!F559</f>
        <v>785127.11999999988</v>
      </c>
      <c r="G559" s="48">
        <f>+'JULIO 24'!G559+'AGOSTO 24'!G559+'SEPTIEMBRE 24'!G559</f>
        <v>221620.45</v>
      </c>
      <c r="H559" s="48">
        <f>+'JULIO 24'!H559+'AGOSTO 24'!H559+'SEPTIEMBRE 24'!H559</f>
        <v>89414.91</v>
      </c>
      <c r="I559" s="48">
        <f>+'JULIO 24'!I559+'AGOSTO 24'!I559+'SEPTIEMBRE 24'!I559</f>
        <v>241755.37999999998</v>
      </c>
      <c r="J559" s="48">
        <f>+'JULIO 24'!J559+'AGOSTO 24'!J559+'SEPTIEMBRE 24'!J559</f>
        <v>10918.89</v>
      </c>
      <c r="K559" s="48">
        <f>+'JULIO 24'!K559+'AGOSTO 24'!K559+'SEPTIEMBRE 24'!K559</f>
        <v>14761.71</v>
      </c>
      <c r="L559" s="48">
        <f>+'JULIO 24'!L559+'AGOSTO 24'!L559+'SEPTIEMBRE 24'!L559</f>
        <v>2752611</v>
      </c>
      <c r="M559" s="48">
        <f>+'JULIO 24'!M559+'AGOSTO 24'!M559+'SEPTIEMBRE 24'!M559</f>
        <v>0</v>
      </c>
      <c r="N559" s="53">
        <f t="shared" si="8"/>
        <v>16327360.930000002</v>
      </c>
    </row>
    <row r="560" spans="1:14" x14ac:dyDescent="0.25">
      <c r="A560" s="5" t="s">
        <v>1114</v>
      </c>
      <c r="B560" s="6" t="s">
        <v>1115</v>
      </c>
      <c r="C560" s="48">
        <f>+'JULIO 24'!C560+'AGOSTO 24'!C560+'SEPTIEMBRE 24'!C560</f>
        <v>243536.97999999998</v>
      </c>
      <c r="D560" s="48">
        <f>+'JULIO 24'!D560+'AGOSTO 24'!D560+'SEPTIEMBRE 24'!D560</f>
        <v>175531</v>
      </c>
      <c r="E560" s="48">
        <f>+'JULIO 24'!E560+'AGOSTO 24'!E560+'SEPTIEMBRE 24'!E560</f>
        <v>3646.8599999999997</v>
      </c>
      <c r="F560" s="48">
        <f>+'JULIO 24'!F560+'AGOSTO 24'!F560+'SEPTIEMBRE 24'!F560</f>
        <v>16480.829999999998</v>
      </c>
      <c r="G560" s="48">
        <f>+'JULIO 24'!G560+'AGOSTO 24'!G560+'SEPTIEMBRE 24'!G560</f>
        <v>3027.49</v>
      </c>
      <c r="H560" s="48">
        <f>+'JULIO 24'!H560+'AGOSTO 24'!H560+'SEPTIEMBRE 24'!H560</f>
        <v>1594.3899999999999</v>
      </c>
      <c r="I560" s="48">
        <f>+'JULIO 24'!I560+'AGOSTO 24'!I560+'SEPTIEMBRE 24'!I560</f>
        <v>2790.05</v>
      </c>
      <c r="J560" s="48">
        <f>+'JULIO 24'!J560+'AGOSTO 24'!J560+'SEPTIEMBRE 24'!J560</f>
        <v>787.02</v>
      </c>
      <c r="K560" s="48">
        <f>+'JULIO 24'!K560+'AGOSTO 24'!K560+'SEPTIEMBRE 24'!K560</f>
        <v>152.94999999999999</v>
      </c>
      <c r="L560" s="48">
        <f>+'JULIO 24'!L560+'AGOSTO 24'!L560+'SEPTIEMBRE 24'!L560</f>
        <v>0</v>
      </c>
      <c r="M560" s="48">
        <f>+'JULIO 24'!M560+'AGOSTO 24'!M560+'SEPTIEMBRE 24'!M560</f>
        <v>0</v>
      </c>
      <c r="N560" s="53">
        <f t="shared" si="8"/>
        <v>447547.57</v>
      </c>
    </row>
    <row r="561" spans="1:14" x14ac:dyDescent="0.25">
      <c r="A561" s="5" t="s">
        <v>1116</v>
      </c>
      <c r="B561" s="6" t="s">
        <v>1117</v>
      </c>
      <c r="C561" s="48">
        <f>+'JULIO 24'!C561+'AGOSTO 24'!C561+'SEPTIEMBRE 24'!C561</f>
        <v>5034352.9400000004</v>
      </c>
      <c r="D561" s="48">
        <f>+'JULIO 24'!D561+'AGOSTO 24'!D561+'SEPTIEMBRE 24'!D561</f>
        <v>1128995.33</v>
      </c>
      <c r="E561" s="48">
        <f>+'JULIO 24'!E561+'AGOSTO 24'!E561+'SEPTIEMBRE 24'!E561</f>
        <v>51646.17</v>
      </c>
      <c r="F561" s="48">
        <f>+'JULIO 24'!F561+'AGOSTO 24'!F561+'SEPTIEMBRE 24'!F561</f>
        <v>434767.27</v>
      </c>
      <c r="G561" s="48">
        <f>+'JULIO 24'!G561+'AGOSTO 24'!G561+'SEPTIEMBRE 24'!G561</f>
        <v>87908.32</v>
      </c>
      <c r="H561" s="48">
        <f>+'JULIO 24'!H561+'AGOSTO 24'!H561+'SEPTIEMBRE 24'!H561</f>
        <v>49450.729999999996</v>
      </c>
      <c r="I561" s="48">
        <f>+'JULIO 24'!I561+'AGOSTO 24'!I561+'SEPTIEMBRE 24'!I561</f>
        <v>120739.06</v>
      </c>
      <c r="J561" s="48">
        <f>+'JULIO 24'!J561+'AGOSTO 24'!J561+'SEPTIEMBRE 24'!J561</f>
        <v>6207.63</v>
      </c>
      <c r="K561" s="48">
        <f>+'JULIO 24'!K561+'AGOSTO 24'!K561+'SEPTIEMBRE 24'!K561</f>
        <v>8242.6299999999992</v>
      </c>
      <c r="L561" s="48">
        <f>+'JULIO 24'!L561+'AGOSTO 24'!L561+'SEPTIEMBRE 24'!L561</f>
        <v>327924</v>
      </c>
      <c r="M561" s="48">
        <f>+'JULIO 24'!M561+'AGOSTO 24'!M561+'SEPTIEMBRE 24'!M561</f>
        <v>0</v>
      </c>
      <c r="N561" s="53">
        <f t="shared" si="8"/>
        <v>7250234.080000001</v>
      </c>
    </row>
    <row r="562" spans="1:14" x14ac:dyDescent="0.25">
      <c r="A562" s="5" t="s">
        <v>1118</v>
      </c>
      <c r="B562" s="6" t="s">
        <v>1119</v>
      </c>
      <c r="C562" s="48">
        <f>+'JULIO 24'!C562+'AGOSTO 24'!C562+'SEPTIEMBRE 24'!C562</f>
        <v>1350505.4500000002</v>
      </c>
      <c r="D562" s="48">
        <f>+'JULIO 24'!D562+'AGOSTO 24'!D562+'SEPTIEMBRE 24'!D562</f>
        <v>538458.57999999996</v>
      </c>
      <c r="E562" s="48">
        <f>+'JULIO 24'!E562+'AGOSTO 24'!E562+'SEPTIEMBRE 24'!E562</f>
        <v>16638.740000000002</v>
      </c>
      <c r="F562" s="48">
        <f>+'JULIO 24'!F562+'AGOSTO 24'!F562+'SEPTIEMBRE 24'!F562</f>
        <v>98578.09</v>
      </c>
      <c r="G562" s="48">
        <f>+'JULIO 24'!G562+'AGOSTO 24'!G562+'SEPTIEMBRE 24'!G562</f>
        <v>44534.979999999996</v>
      </c>
      <c r="H562" s="48">
        <f>+'JULIO 24'!H562+'AGOSTO 24'!H562+'SEPTIEMBRE 24'!H562</f>
        <v>10418.540000000001</v>
      </c>
      <c r="I562" s="48">
        <f>+'JULIO 24'!I562+'AGOSTO 24'!I562+'SEPTIEMBRE 24'!I562</f>
        <v>31454.34</v>
      </c>
      <c r="J562" s="48">
        <f>+'JULIO 24'!J562+'AGOSTO 24'!J562+'SEPTIEMBRE 24'!J562</f>
        <v>2994.12</v>
      </c>
      <c r="K562" s="48">
        <f>+'JULIO 24'!K562+'AGOSTO 24'!K562+'SEPTIEMBRE 24'!K562</f>
        <v>1357.82</v>
      </c>
      <c r="L562" s="48">
        <f>+'JULIO 24'!L562+'AGOSTO 24'!L562+'SEPTIEMBRE 24'!L562</f>
        <v>16295</v>
      </c>
      <c r="M562" s="48">
        <f>+'JULIO 24'!M562+'AGOSTO 24'!M562+'SEPTIEMBRE 24'!M562</f>
        <v>0</v>
      </c>
      <c r="N562" s="53">
        <f t="shared" si="8"/>
        <v>2111235.6600000006</v>
      </c>
    </row>
    <row r="563" spans="1:14" x14ac:dyDescent="0.25">
      <c r="A563" s="5" t="s">
        <v>1120</v>
      </c>
      <c r="B563" s="6" t="s">
        <v>1121</v>
      </c>
      <c r="C563" s="48">
        <f>+'JULIO 24'!C563+'AGOSTO 24'!C563+'SEPTIEMBRE 24'!C563</f>
        <v>723432.72</v>
      </c>
      <c r="D563" s="48">
        <f>+'JULIO 24'!D563+'AGOSTO 24'!D563+'SEPTIEMBRE 24'!D563</f>
        <v>338812.73</v>
      </c>
      <c r="E563" s="48">
        <f>+'JULIO 24'!E563+'AGOSTO 24'!E563+'SEPTIEMBRE 24'!E563</f>
        <v>9339.2799999999988</v>
      </c>
      <c r="F563" s="48">
        <f>+'JULIO 24'!F563+'AGOSTO 24'!F563+'SEPTIEMBRE 24'!F563</f>
        <v>55805.200000000012</v>
      </c>
      <c r="G563" s="48">
        <f>+'JULIO 24'!G563+'AGOSTO 24'!G563+'SEPTIEMBRE 24'!G563</f>
        <v>25417.399999999998</v>
      </c>
      <c r="H563" s="48">
        <f>+'JULIO 24'!H563+'AGOSTO 24'!H563+'SEPTIEMBRE 24'!H563</f>
        <v>5857.43</v>
      </c>
      <c r="I563" s="48">
        <f>+'JULIO 24'!I563+'AGOSTO 24'!I563+'SEPTIEMBRE 24'!I563</f>
        <v>18359.39</v>
      </c>
      <c r="J563" s="48">
        <f>+'JULIO 24'!J563+'AGOSTO 24'!J563+'SEPTIEMBRE 24'!J563</f>
        <v>1466.67</v>
      </c>
      <c r="K563" s="48">
        <f>+'JULIO 24'!K563+'AGOSTO 24'!K563+'SEPTIEMBRE 24'!K563</f>
        <v>800.28</v>
      </c>
      <c r="L563" s="48">
        <f>+'JULIO 24'!L563+'AGOSTO 24'!L563+'SEPTIEMBRE 24'!L563</f>
        <v>0</v>
      </c>
      <c r="M563" s="48">
        <f>+'JULIO 24'!M563+'AGOSTO 24'!M563+'SEPTIEMBRE 24'!M563</f>
        <v>0</v>
      </c>
      <c r="N563" s="53">
        <f t="shared" si="8"/>
        <v>1179291.0999999996</v>
      </c>
    </row>
    <row r="564" spans="1:14" x14ac:dyDescent="0.25">
      <c r="A564" s="5" t="s">
        <v>1122</v>
      </c>
      <c r="B564" s="6" t="s">
        <v>1123</v>
      </c>
      <c r="C564" s="48">
        <f>+'JULIO 24'!C564+'AGOSTO 24'!C564+'SEPTIEMBRE 24'!C564</f>
        <v>266531.26</v>
      </c>
      <c r="D564" s="48">
        <f>+'JULIO 24'!D564+'AGOSTO 24'!D564+'SEPTIEMBRE 24'!D564</f>
        <v>138138.79</v>
      </c>
      <c r="E564" s="48">
        <f>+'JULIO 24'!E564+'AGOSTO 24'!E564+'SEPTIEMBRE 24'!E564</f>
        <v>4164.78</v>
      </c>
      <c r="F564" s="48">
        <f>+'JULIO 24'!F564+'AGOSTO 24'!F564+'SEPTIEMBRE 24'!F564</f>
        <v>19234.73</v>
      </c>
      <c r="G564" s="48">
        <f>+'JULIO 24'!G564+'AGOSTO 24'!G564+'SEPTIEMBRE 24'!G564</f>
        <v>2263.6999999999998</v>
      </c>
      <c r="H564" s="48">
        <f>+'JULIO 24'!H564+'AGOSTO 24'!H564+'SEPTIEMBRE 24'!H564</f>
        <v>1852.85</v>
      </c>
      <c r="I564" s="48">
        <f>+'JULIO 24'!I564+'AGOSTO 24'!I564+'SEPTIEMBRE 24'!I564</f>
        <v>2926.1000000000004</v>
      </c>
      <c r="J564" s="48">
        <f>+'JULIO 24'!J564+'AGOSTO 24'!J564+'SEPTIEMBRE 24'!J564</f>
        <v>795.21</v>
      </c>
      <c r="K564" s="48">
        <f>+'JULIO 24'!K564+'AGOSTO 24'!K564+'SEPTIEMBRE 24'!K564</f>
        <v>195.89000000000001</v>
      </c>
      <c r="L564" s="48">
        <f>+'JULIO 24'!L564+'AGOSTO 24'!L564+'SEPTIEMBRE 24'!L564</f>
        <v>3692</v>
      </c>
      <c r="M564" s="48">
        <f>+'JULIO 24'!M564+'AGOSTO 24'!M564+'SEPTIEMBRE 24'!M564</f>
        <v>0</v>
      </c>
      <c r="N564" s="53">
        <f t="shared" si="8"/>
        <v>439795.31000000006</v>
      </c>
    </row>
    <row r="565" spans="1:14" ht="21.75" customHeight="1" x14ac:dyDescent="0.25">
      <c r="A565" s="5" t="s">
        <v>1124</v>
      </c>
      <c r="B565" s="6" t="s">
        <v>1125</v>
      </c>
      <c r="C565" s="48">
        <f>+'JULIO 24'!C565+'AGOSTO 24'!C565+'SEPTIEMBRE 24'!C565</f>
        <v>4625047.26</v>
      </c>
      <c r="D565" s="48">
        <f>+'JULIO 24'!D565+'AGOSTO 24'!D565+'SEPTIEMBRE 24'!D565</f>
        <v>2088212.9100000001</v>
      </c>
      <c r="E565" s="48">
        <f>+'JULIO 24'!E565+'AGOSTO 24'!E565+'SEPTIEMBRE 24'!E565</f>
        <v>53328.14</v>
      </c>
      <c r="F565" s="48">
        <f>+'JULIO 24'!F565+'AGOSTO 24'!F565+'SEPTIEMBRE 24'!F565</f>
        <v>383516.3</v>
      </c>
      <c r="G565" s="48">
        <f>+'JULIO 24'!G565+'AGOSTO 24'!G565+'SEPTIEMBRE 24'!G565</f>
        <v>105763.76000000001</v>
      </c>
      <c r="H565" s="48">
        <f>+'JULIO 24'!H565+'AGOSTO 24'!H565+'SEPTIEMBRE 24'!H565</f>
        <v>42354.929999999993</v>
      </c>
      <c r="I565" s="48">
        <f>+'JULIO 24'!I565+'AGOSTO 24'!I565+'SEPTIEMBRE 24'!I565</f>
        <v>111032.87</v>
      </c>
      <c r="J565" s="48">
        <f>+'JULIO 24'!J565+'AGOSTO 24'!J565+'SEPTIEMBRE 24'!J565</f>
        <v>8292.7800000000007</v>
      </c>
      <c r="K565" s="48">
        <f>+'JULIO 24'!K565+'AGOSTO 24'!K565+'SEPTIEMBRE 24'!K565</f>
        <v>6594.67</v>
      </c>
      <c r="L565" s="48">
        <f>+'JULIO 24'!L565+'AGOSTO 24'!L565+'SEPTIEMBRE 24'!L565</f>
        <v>0</v>
      </c>
      <c r="M565" s="48">
        <f>+'JULIO 24'!M565+'AGOSTO 24'!M565+'SEPTIEMBRE 24'!M565</f>
        <v>0</v>
      </c>
      <c r="N565" s="53">
        <f t="shared" si="8"/>
        <v>7424143.6199999992</v>
      </c>
    </row>
    <row r="566" spans="1:14" ht="20.25" customHeight="1" x14ac:dyDescent="0.25">
      <c r="A566" s="5" t="s">
        <v>1126</v>
      </c>
      <c r="B566" s="6" t="s">
        <v>1127</v>
      </c>
      <c r="C566" s="48">
        <f>+'JULIO 24'!C566+'AGOSTO 24'!C566+'SEPTIEMBRE 24'!C566</f>
        <v>371113.62</v>
      </c>
      <c r="D566" s="48">
        <f>+'JULIO 24'!D566+'AGOSTO 24'!D566+'SEPTIEMBRE 24'!D566</f>
        <v>96001.200000000012</v>
      </c>
      <c r="E566" s="48">
        <f>+'JULIO 24'!E566+'AGOSTO 24'!E566+'SEPTIEMBRE 24'!E566</f>
        <v>5226.87</v>
      </c>
      <c r="F566" s="48">
        <f>+'JULIO 24'!F566+'AGOSTO 24'!F566+'SEPTIEMBRE 24'!F566</f>
        <v>26302.130000000005</v>
      </c>
      <c r="G566" s="48">
        <f>+'JULIO 24'!G566+'AGOSTO 24'!G566+'SEPTIEMBRE 24'!G566</f>
        <v>10191.040000000001</v>
      </c>
      <c r="H566" s="48">
        <f>+'JULIO 24'!H566+'AGOSTO 24'!H566+'SEPTIEMBRE 24'!H566</f>
        <v>2624.61</v>
      </c>
      <c r="I566" s="48">
        <f>+'JULIO 24'!I566+'AGOSTO 24'!I566+'SEPTIEMBRE 24'!I566</f>
        <v>7111.41</v>
      </c>
      <c r="J566" s="48">
        <f>+'JULIO 24'!J566+'AGOSTO 24'!J566+'SEPTIEMBRE 24'!J566</f>
        <v>948.81</v>
      </c>
      <c r="K566" s="48">
        <f>+'JULIO 24'!K566+'AGOSTO 24'!K566+'SEPTIEMBRE 24'!K566</f>
        <v>295.20999999999998</v>
      </c>
      <c r="L566" s="48">
        <f>+'JULIO 24'!L566+'AGOSTO 24'!L566+'SEPTIEMBRE 24'!L566</f>
        <v>0</v>
      </c>
      <c r="M566" s="48">
        <f>+'JULIO 24'!M566+'AGOSTO 24'!M566+'SEPTIEMBRE 24'!M566</f>
        <v>0</v>
      </c>
      <c r="N566" s="53">
        <f t="shared" si="8"/>
        <v>519814.89999999997</v>
      </c>
    </row>
    <row r="567" spans="1:14" ht="25.5" x14ac:dyDescent="0.25">
      <c r="A567" s="5" t="s">
        <v>1128</v>
      </c>
      <c r="B567" s="6" t="s">
        <v>1129</v>
      </c>
      <c r="C567" s="48">
        <f>+'JULIO 24'!C567+'AGOSTO 24'!C567+'SEPTIEMBRE 24'!C567</f>
        <v>4972002.1400000006</v>
      </c>
      <c r="D567" s="48">
        <f>+'JULIO 24'!D567+'AGOSTO 24'!D567+'SEPTIEMBRE 24'!D567</f>
        <v>1985832.45</v>
      </c>
      <c r="E567" s="48">
        <f>+'JULIO 24'!E567+'AGOSTO 24'!E567+'SEPTIEMBRE 24'!E567</f>
        <v>58454.369999999995</v>
      </c>
      <c r="F567" s="48">
        <f>+'JULIO 24'!F567+'AGOSTO 24'!F567+'SEPTIEMBRE 24'!F567</f>
        <v>415529.8</v>
      </c>
      <c r="G567" s="48">
        <f>+'JULIO 24'!G567+'AGOSTO 24'!G567+'SEPTIEMBRE 24'!G567</f>
        <v>171118.28999999998</v>
      </c>
      <c r="H567" s="48">
        <f>+'JULIO 24'!H567+'AGOSTO 24'!H567+'SEPTIEMBRE 24'!H567</f>
        <v>45519.09</v>
      </c>
      <c r="I567" s="48">
        <f>+'JULIO 24'!I567+'AGOSTO 24'!I567+'SEPTIEMBRE 24'!I567</f>
        <v>141247.27000000002</v>
      </c>
      <c r="J567" s="48">
        <f>+'JULIO 24'!J567+'AGOSTO 24'!J567+'SEPTIEMBRE 24'!J567</f>
        <v>7882.08</v>
      </c>
      <c r="K567" s="48">
        <f>+'JULIO 24'!K567+'AGOSTO 24'!K567+'SEPTIEMBRE 24'!K567</f>
        <v>7082.75</v>
      </c>
      <c r="L567" s="48">
        <f>+'JULIO 24'!L567+'AGOSTO 24'!L567+'SEPTIEMBRE 24'!L567</f>
        <v>249835</v>
      </c>
      <c r="M567" s="48">
        <f>+'JULIO 24'!M567+'AGOSTO 24'!M567+'SEPTIEMBRE 24'!M567</f>
        <v>0</v>
      </c>
      <c r="N567" s="53">
        <f t="shared" si="8"/>
        <v>8054503.2400000002</v>
      </c>
    </row>
    <row r="568" spans="1:14" ht="22.5" customHeight="1" x14ac:dyDescent="0.25">
      <c r="A568" s="5" t="s">
        <v>1130</v>
      </c>
      <c r="B568" s="6" t="s">
        <v>1131</v>
      </c>
      <c r="C568" s="48">
        <f>+'JULIO 24'!C568+'AGOSTO 24'!C568+'SEPTIEMBRE 24'!C568</f>
        <v>1824831.95</v>
      </c>
      <c r="D568" s="48">
        <f>+'JULIO 24'!D568+'AGOSTO 24'!D568+'SEPTIEMBRE 24'!D568</f>
        <v>556712.59</v>
      </c>
      <c r="E568" s="48">
        <f>+'JULIO 24'!E568+'AGOSTO 24'!E568+'SEPTIEMBRE 24'!E568</f>
        <v>21694.6</v>
      </c>
      <c r="F568" s="48">
        <f>+'JULIO 24'!F568+'AGOSTO 24'!F568+'SEPTIEMBRE 24'!F568</f>
        <v>148073.91999999998</v>
      </c>
      <c r="G568" s="48">
        <f>+'JULIO 24'!G568+'AGOSTO 24'!G568+'SEPTIEMBRE 24'!G568</f>
        <v>48407.44</v>
      </c>
      <c r="H568" s="48">
        <f>+'JULIO 24'!H568+'AGOSTO 24'!H568+'SEPTIEMBRE 24'!H568</f>
        <v>16141.220000000001</v>
      </c>
      <c r="I568" s="48">
        <f>+'JULIO 24'!I568+'AGOSTO 24'!I568+'SEPTIEMBRE 24'!I568</f>
        <v>44205.270000000004</v>
      </c>
      <c r="J568" s="48">
        <f>+'JULIO 24'!J568+'AGOSTO 24'!J568+'SEPTIEMBRE 24'!J568</f>
        <v>3387.12</v>
      </c>
      <c r="K568" s="48">
        <f>+'JULIO 24'!K568+'AGOSTO 24'!K568+'SEPTIEMBRE 24'!K568</f>
        <v>2431.77</v>
      </c>
      <c r="L568" s="48">
        <f>+'JULIO 24'!L568+'AGOSTO 24'!L568+'SEPTIEMBRE 24'!L568</f>
        <v>96798</v>
      </c>
      <c r="M568" s="48">
        <f>+'JULIO 24'!M568+'AGOSTO 24'!M568+'SEPTIEMBRE 24'!M568</f>
        <v>0</v>
      </c>
      <c r="N568" s="53">
        <f t="shared" si="8"/>
        <v>2762683.8800000004</v>
      </c>
    </row>
    <row r="569" spans="1:14" ht="21" customHeight="1" x14ac:dyDescent="0.25">
      <c r="A569" s="5" t="s">
        <v>1132</v>
      </c>
      <c r="B569" s="6" t="s">
        <v>1133</v>
      </c>
      <c r="C569" s="48">
        <f>+'JULIO 24'!C569+'AGOSTO 24'!C569+'SEPTIEMBRE 24'!C569</f>
        <v>1337406</v>
      </c>
      <c r="D569" s="48">
        <f>+'JULIO 24'!D569+'AGOSTO 24'!D569+'SEPTIEMBRE 24'!D569</f>
        <v>619334.74</v>
      </c>
      <c r="E569" s="48">
        <f>+'JULIO 24'!E569+'AGOSTO 24'!E569+'SEPTIEMBRE 24'!E569</f>
        <v>19114.599999999999</v>
      </c>
      <c r="F569" s="48">
        <f>+'JULIO 24'!F569+'AGOSTO 24'!F569+'SEPTIEMBRE 24'!F569</f>
        <v>95917.759999999995</v>
      </c>
      <c r="G569" s="48">
        <f>+'JULIO 24'!G569+'AGOSTO 24'!G569+'SEPTIEMBRE 24'!G569</f>
        <v>22405.86</v>
      </c>
      <c r="H569" s="48">
        <f>+'JULIO 24'!H569+'AGOSTO 24'!H569+'SEPTIEMBRE 24'!H569</f>
        <v>9534.25</v>
      </c>
      <c r="I569" s="48">
        <f>+'JULIO 24'!I569+'AGOSTO 24'!I569+'SEPTIEMBRE 24'!I569</f>
        <v>19896.129999999997</v>
      </c>
      <c r="J569" s="48">
        <f>+'JULIO 24'!J569+'AGOSTO 24'!J569+'SEPTIEMBRE 24'!J569</f>
        <v>3368.43</v>
      </c>
      <c r="K569" s="48">
        <f>+'JULIO 24'!K569+'AGOSTO 24'!K569+'SEPTIEMBRE 24'!K569</f>
        <v>1082.1199999999999</v>
      </c>
      <c r="L569" s="48">
        <f>+'JULIO 24'!L569+'AGOSTO 24'!L569+'SEPTIEMBRE 24'!L569</f>
        <v>0</v>
      </c>
      <c r="M569" s="48">
        <f>+'JULIO 24'!M569+'AGOSTO 24'!M569+'SEPTIEMBRE 24'!M569</f>
        <v>0</v>
      </c>
      <c r="N569" s="53">
        <f t="shared" si="8"/>
        <v>2128059.89</v>
      </c>
    </row>
    <row r="570" spans="1:14" ht="39" customHeight="1" x14ac:dyDescent="0.25">
      <c r="A570" s="5" t="s">
        <v>1134</v>
      </c>
      <c r="B570" s="6" t="s">
        <v>1135</v>
      </c>
      <c r="C570" s="48">
        <f>+'JULIO 24'!C570+'AGOSTO 24'!C570+'SEPTIEMBRE 24'!C570</f>
        <v>511652.95999999996</v>
      </c>
      <c r="D570" s="48">
        <f>+'JULIO 24'!D570+'AGOSTO 24'!D570+'SEPTIEMBRE 24'!D570</f>
        <v>238508.24</v>
      </c>
      <c r="E570" s="48">
        <f>+'JULIO 24'!E570+'AGOSTO 24'!E570+'SEPTIEMBRE 24'!E570</f>
        <v>6572.9400000000005</v>
      </c>
      <c r="F570" s="48">
        <f>+'JULIO 24'!F570+'AGOSTO 24'!F570+'SEPTIEMBRE 24'!F570</f>
        <v>37975.119999999995</v>
      </c>
      <c r="G570" s="48">
        <f>+'JULIO 24'!G570+'AGOSTO 24'!G570+'SEPTIEMBRE 24'!G570</f>
        <v>12451.07</v>
      </c>
      <c r="H570" s="48">
        <f>+'JULIO 24'!H570+'AGOSTO 24'!H570+'SEPTIEMBRE 24'!H570</f>
        <v>3968.7</v>
      </c>
      <c r="I570" s="48">
        <f>+'JULIO 24'!I570+'AGOSTO 24'!I570+'SEPTIEMBRE 24'!I570</f>
        <v>10299.51</v>
      </c>
      <c r="J570" s="48">
        <f>+'JULIO 24'!J570+'AGOSTO 24'!J570+'SEPTIEMBRE 24'!J570</f>
        <v>1142.3399999999999</v>
      </c>
      <c r="K570" s="48">
        <f>+'JULIO 24'!K570+'AGOSTO 24'!K570+'SEPTIEMBRE 24'!K570</f>
        <v>516.45999999999992</v>
      </c>
      <c r="L570" s="48">
        <f>+'JULIO 24'!L570+'AGOSTO 24'!L570+'SEPTIEMBRE 24'!L570</f>
        <v>16832</v>
      </c>
      <c r="M570" s="48">
        <f>+'JULIO 24'!M570+'AGOSTO 24'!M570+'SEPTIEMBRE 24'!M570</f>
        <v>0</v>
      </c>
      <c r="N570" s="53">
        <f t="shared" si="8"/>
        <v>839919.33999999973</v>
      </c>
    </row>
    <row r="571" spans="1:14" ht="20.25" customHeight="1" x14ac:dyDescent="0.25">
      <c r="A571" s="5" t="s">
        <v>1136</v>
      </c>
      <c r="B571" s="6" t="s">
        <v>1137</v>
      </c>
      <c r="C571" s="48">
        <f>+'JULIO 24'!C571+'AGOSTO 24'!C571+'SEPTIEMBRE 24'!C571</f>
        <v>422928.78999999992</v>
      </c>
      <c r="D571" s="48">
        <f>+'JULIO 24'!D571+'AGOSTO 24'!D571+'SEPTIEMBRE 24'!D571</f>
        <v>163323.52000000002</v>
      </c>
      <c r="E571" s="48">
        <f>+'JULIO 24'!E571+'AGOSTO 24'!E571+'SEPTIEMBRE 24'!E571</f>
        <v>6241.43</v>
      </c>
      <c r="F571" s="48">
        <f>+'JULIO 24'!F571+'AGOSTO 24'!F571+'SEPTIEMBRE 24'!F571</f>
        <v>29743.83</v>
      </c>
      <c r="G571" s="48">
        <f>+'JULIO 24'!G571+'AGOSTO 24'!G571+'SEPTIEMBRE 24'!G571</f>
        <v>9620.76</v>
      </c>
      <c r="H571" s="48">
        <f>+'JULIO 24'!H571+'AGOSTO 24'!H571+'SEPTIEMBRE 24'!H571</f>
        <v>2907.57</v>
      </c>
      <c r="I571" s="48">
        <f>+'JULIO 24'!I571+'AGOSTO 24'!I571+'SEPTIEMBRE 24'!I571</f>
        <v>6857.68</v>
      </c>
      <c r="J571" s="48">
        <f>+'JULIO 24'!J571+'AGOSTO 24'!J571+'SEPTIEMBRE 24'!J571</f>
        <v>1169.0999999999999</v>
      </c>
      <c r="K571" s="48">
        <f>+'JULIO 24'!K571+'AGOSTO 24'!K571+'SEPTIEMBRE 24'!K571</f>
        <v>308.10000000000002</v>
      </c>
      <c r="L571" s="48">
        <f>+'JULIO 24'!L571+'AGOSTO 24'!L571+'SEPTIEMBRE 24'!L571</f>
        <v>0</v>
      </c>
      <c r="M571" s="48">
        <f>+'JULIO 24'!M571+'AGOSTO 24'!M571+'SEPTIEMBRE 24'!M571</f>
        <v>0</v>
      </c>
      <c r="N571" s="53">
        <f t="shared" si="8"/>
        <v>643100.77999999991</v>
      </c>
    </row>
    <row r="572" spans="1:14" ht="24" customHeight="1" x14ac:dyDescent="0.25">
      <c r="A572" s="5" t="s">
        <v>1138</v>
      </c>
      <c r="B572" s="6" t="s">
        <v>1139</v>
      </c>
      <c r="C572" s="48">
        <f>+'JULIO 24'!C572+'AGOSTO 24'!C572+'SEPTIEMBRE 24'!C572</f>
        <v>555274</v>
      </c>
      <c r="D572" s="48">
        <f>+'JULIO 24'!D572+'AGOSTO 24'!D572+'SEPTIEMBRE 24'!D572</f>
        <v>221107.27999999997</v>
      </c>
      <c r="E572" s="48">
        <f>+'JULIO 24'!E572+'AGOSTO 24'!E572+'SEPTIEMBRE 24'!E572</f>
        <v>7349.33</v>
      </c>
      <c r="F572" s="48">
        <f>+'JULIO 24'!F572+'AGOSTO 24'!F572+'SEPTIEMBRE 24'!F572</f>
        <v>36561.22</v>
      </c>
      <c r="G572" s="48">
        <f>+'JULIO 24'!G572+'AGOSTO 24'!G572+'SEPTIEMBRE 24'!G572</f>
        <v>9019.9</v>
      </c>
      <c r="H572" s="48">
        <f>+'JULIO 24'!H572+'AGOSTO 24'!H572+'SEPTIEMBRE 24'!H572</f>
        <v>3654.5200000000004</v>
      </c>
      <c r="I572" s="48">
        <f>+'JULIO 24'!I572+'AGOSTO 24'!I572+'SEPTIEMBRE 24'!I572</f>
        <v>7383</v>
      </c>
      <c r="J572" s="48">
        <f>+'JULIO 24'!J572+'AGOSTO 24'!J572+'SEPTIEMBRE 24'!J572</f>
        <v>1364.1299999999999</v>
      </c>
      <c r="K572" s="48">
        <f>+'JULIO 24'!K572+'AGOSTO 24'!K572+'SEPTIEMBRE 24'!K572</f>
        <v>373.27</v>
      </c>
      <c r="L572" s="48">
        <f>+'JULIO 24'!L572+'AGOSTO 24'!L572+'SEPTIEMBRE 24'!L572</f>
        <v>688</v>
      </c>
      <c r="M572" s="48">
        <f>+'JULIO 24'!M572+'AGOSTO 24'!M572+'SEPTIEMBRE 24'!M572</f>
        <v>0</v>
      </c>
      <c r="N572" s="53">
        <f t="shared" si="8"/>
        <v>842774.65</v>
      </c>
    </row>
    <row r="573" spans="1:14" ht="20.25" customHeight="1" x14ac:dyDescent="0.25">
      <c r="A573" s="5" t="s">
        <v>1140</v>
      </c>
      <c r="B573" s="6" t="s">
        <v>1141</v>
      </c>
      <c r="C573" s="48">
        <f>+'JULIO 24'!C573+'AGOSTO 24'!C573+'SEPTIEMBRE 24'!C573</f>
        <v>11224990.65</v>
      </c>
      <c r="D573" s="48">
        <f>+'JULIO 24'!D573+'AGOSTO 24'!D573+'SEPTIEMBRE 24'!D573</f>
        <v>3579473.89</v>
      </c>
      <c r="E573" s="48">
        <f>+'JULIO 24'!E573+'AGOSTO 24'!E573+'SEPTIEMBRE 24'!E573</f>
        <v>114738.31</v>
      </c>
      <c r="F573" s="48">
        <f>+'JULIO 24'!F573+'AGOSTO 24'!F573+'SEPTIEMBRE 24'!F573</f>
        <v>936111.83</v>
      </c>
      <c r="G573" s="48">
        <f>+'JULIO 24'!G573+'AGOSTO 24'!G573+'SEPTIEMBRE 24'!G573</f>
        <v>348093.32</v>
      </c>
      <c r="H573" s="48">
        <f>+'JULIO 24'!H573+'AGOSTO 24'!H573+'SEPTIEMBRE 24'!H573</f>
        <v>105713.59</v>
      </c>
      <c r="I573" s="48">
        <f>+'JULIO 24'!I573+'AGOSTO 24'!I573+'SEPTIEMBRE 24'!I573</f>
        <v>314042.3</v>
      </c>
      <c r="J573" s="48">
        <f>+'JULIO 24'!J573+'AGOSTO 24'!J573+'SEPTIEMBRE 24'!J573</f>
        <v>12752.849999999999</v>
      </c>
      <c r="K573" s="48">
        <f>+'JULIO 24'!K573+'AGOSTO 24'!K573+'SEPTIEMBRE 24'!K573</f>
        <v>17126.62</v>
      </c>
      <c r="L573" s="48">
        <f>+'JULIO 24'!L573+'AGOSTO 24'!L573+'SEPTIEMBRE 24'!L573</f>
        <v>0</v>
      </c>
      <c r="M573" s="48">
        <f>+'JULIO 24'!M573+'AGOSTO 24'!M573+'SEPTIEMBRE 24'!M573</f>
        <v>0</v>
      </c>
      <c r="N573" s="53">
        <f t="shared" si="8"/>
        <v>16653043.360000001</v>
      </c>
    </row>
    <row r="574" spans="1:14" ht="23.25" customHeight="1" x14ac:dyDescent="0.25">
      <c r="A574" s="5" t="s">
        <v>1142</v>
      </c>
      <c r="B574" s="6" t="s">
        <v>1143</v>
      </c>
      <c r="C574" s="48">
        <f>+'JULIO 24'!C574+'AGOSTO 24'!C574+'SEPTIEMBRE 24'!C574</f>
        <v>818471.22</v>
      </c>
      <c r="D574" s="48">
        <f>+'JULIO 24'!D574+'AGOSTO 24'!D574+'SEPTIEMBRE 24'!D574</f>
        <v>253423.75999999998</v>
      </c>
      <c r="E574" s="48">
        <f>+'JULIO 24'!E574+'AGOSTO 24'!E574+'SEPTIEMBRE 24'!E574</f>
        <v>10794.79</v>
      </c>
      <c r="F574" s="48">
        <f>+'JULIO 24'!F574+'AGOSTO 24'!F574+'SEPTIEMBRE 24'!F574</f>
        <v>60114.22</v>
      </c>
      <c r="G574" s="48">
        <f>+'JULIO 24'!G574+'AGOSTO 24'!G574+'SEPTIEMBRE 24'!G574</f>
        <v>23876.89</v>
      </c>
      <c r="H574" s="48">
        <f>+'JULIO 24'!H574+'AGOSTO 24'!H574+'SEPTIEMBRE 24'!H574</f>
        <v>6192.74</v>
      </c>
      <c r="I574" s="48">
        <f>+'JULIO 24'!I574+'AGOSTO 24'!I574+'SEPTIEMBRE 24'!I574</f>
        <v>17326.519999999997</v>
      </c>
      <c r="J574" s="48">
        <f>+'JULIO 24'!J574+'AGOSTO 24'!J574+'SEPTIEMBRE 24'!J574</f>
        <v>1801.47</v>
      </c>
      <c r="K574" s="48">
        <f>+'JULIO 24'!K574+'AGOSTO 24'!K574+'SEPTIEMBRE 24'!K574</f>
        <v>778.9</v>
      </c>
      <c r="L574" s="48">
        <f>+'JULIO 24'!L574+'AGOSTO 24'!L574+'SEPTIEMBRE 24'!L574</f>
        <v>23716</v>
      </c>
      <c r="M574" s="48">
        <f>+'JULIO 24'!M574+'AGOSTO 24'!M574+'SEPTIEMBRE 24'!M574</f>
        <v>0</v>
      </c>
      <c r="N574" s="53">
        <f t="shared" si="8"/>
        <v>1216496.5099999998</v>
      </c>
    </row>
    <row r="575" spans="1:14" ht="25.5" customHeight="1" x14ac:dyDescent="0.25">
      <c r="A575" s="5" t="s">
        <v>1144</v>
      </c>
      <c r="B575" s="6" t="s">
        <v>1145</v>
      </c>
      <c r="C575" s="48">
        <f>+'JULIO 24'!C575+'AGOSTO 24'!C575+'SEPTIEMBRE 24'!C575</f>
        <v>768032.3</v>
      </c>
      <c r="D575" s="48">
        <f>+'JULIO 24'!D575+'AGOSTO 24'!D575+'SEPTIEMBRE 24'!D575</f>
        <v>165522.87</v>
      </c>
      <c r="E575" s="48">
        <f>+'JULIO 24'!E575+'AGOSTO 24'!E575+'SEPTIEMBRE 24'!E575</f>
        <v>10351.209999999999</v>
      </c>
      <c r="F575" s="48">
        <f>+'JULIO 24'!F575+'AGOSTO 24'!F575+'SEPTIEMBRE 24'!F575</f>
        <v>56626.749999999993</v>
      </c>
      <c r="G575" s="48">
        <f>+'JULIO 24'!G575+'AGOSTO 24'!G575+'SEPTIEMBRE 24'!G575</f>
        <v>25937.920000000002</v>
      </c>
      <c r="H575" s="48">
        <f>+'JULIO 24'!H575+'AGOSTO 24'!H575+'SEPTIEMBRE 24'!H575</f>
        <v>5810.7800000000007</v>
      </c>
      <c r="I575" s="48">
        <f>+'JULIO 24'!I575+'AGOSTO 24'!I575+'SEPTIEMBRE 24'!I575</f>
        <v>17483.510000000002</v>
      </c>
      <c r="J575" s="48">
        <f>+'JULIO 24'!J575+'AGOSTO 24'!J575+'SEPTIEMBRE 24'!J575</f>
        <v>1827.33</v>
      </c>
      <c r="K575" s="48">
        <f>+'JULIO 24'!K575+'AGOSTO 24'!K575+'SEPTIEMBRE 24'!K575</f>
        <v>726.04</v>
      </c>
      <c r="L575" s="48">
        <f>+'JULIO 24'!L575+'AGOSTO 24'!L575+'SEPTIEMBRE 24'!L575</f>
        <v>0</v>
      </c>
      <c r="M575" s="48">
        <f>+'JULIO 24'!M575+'AGOSTO 24'!M575+'SEPTIEMBRE 24'!M575</f>
        <v>0</v>
      </c>
      <c r="N575" s="53">
        <f t="shared" si="8"/>
        <v>1052318.7100000002</v>
      </c>
    </row>
    <row r="576" spans="1:14" ht="22.5" customHeight="1" x14ac:dyDescent="0.25">
      <c r="A576" s="5" t="s">
        <v>1146</v>
      </c>
      <c r="B576" s="6" t="s">
        <v>1147</v>
      </c>
      <c r="C576" s="48">
        <f>+'JULIO 24'!C576+'AGOSTO 24'!C576+'SEPTIEMBRE 24'!C576</f>
        <v>474879.19000000006</v>
      </c>
      <c r="D576" s="48">
        <f>+'JULIO 24'!D576+'AGOSTO 24'!D576+'SEPTIEMBRE 24'!D576</f>
        <v>231552.88</v>
      </c>
      <c r="E576" s="48">
        <f>+'JULIO 24'!E576+'AGOSTO 24'!E576+'SEPTIEMBRE 24'!E576</f>
        <v>6245.63</v>
      </c>
      <c r="F576" s="48">
        <f>+'JULIO 24'!F576+'AGOSTO 24'!F576+'SEPTIEMBRE 24'!F576</f>
        <v>35984.47</v>
      </c>
      <c r="G576" s="48">
        <f>+'JULIO 24'!G576+'AGOSTO 24'!G576+'SEPTIEMBRE 24'!G576</f>
        <v>12637.86</v>
      </c>
      <c r="H576" s="48">
        <f>+'JULIO 24'!H576+'AGOSTO 24'!H576+'SEPTIEMBRE 24'!H576</f>
        <v>3739.43</v>
      </c>
      <c r="I576" s="48">
        <f>+'JULIO 24'!I576+'AGOSTO 24'!I576+'SEPTIEMBRE 24'!I576</f>
        <v>10101.790000000001</v>
      </c>
      <c r="J576" s="48">
        <f>+'JULIO 24'!J576+'AGOSTO 24'!J576+'SEPTIEMBRE 24'!J576</f>
        <v>1014.27</v>
      </c>
      <c r="K576" s="48">
        <f>+'JULIO 24'!K576+'AGOSTO 24'!K576+'SEPTIEMBRE 24'!K576</f>
        <v>493.59000000000003</v>
      </c>
      <c r="L576" s="48">
        <f>+'JULIO 24'!L576+'AGOSTO 24'!L576+'SEPTIEMBRE 24'!L576</f>
        <v>57448</v>
      </c>
      <c r="M576" s="48">
        <f>+'JULIO 24'!M576+'AGOSTO 24'!M576+'SEPTIEMBRE 24'!M576</f>
        <v>0</v>
      </c>
      <c r="N576" s="53">
        <f t="shared" si="8"/>
        <v>834097.1100000001</v>
      </c>
    </row>
    <row r="577" spans="1:14" ht="24.75" customHeight="1" x14ac:dyDescent="0.25">
      <c r="A577" s="5" t="s">
        <v>1148</v>
      </c>
      <c r="B577" s="6" t="s">
        <v>1149</v>
      </c>
      <c r="C577" s="48">
        <f>+'JULIO 24'!C577+'AGOSTO 24'!C577+'SEPTIEMBRE 24'!C577</f>
        <v>497260.04999999993</v>
      </c>
      <c r="D577" s="48">
        <f>+'JULIO 24'!D577+'AGOSTO 24'!D577+'SEPTIEMBRE 24'!D577</f>
        <v>214520.95999999999</v>
      </c>
      <c r="E577" s="48">
        <f>+'JULIO 24'!E577+'AGOSTO 24'!E577+'SEPTIEMBRE 24'!E577</f>
        <v>7104.32</v>
      </c>
      <c r="F577" s="48">
        <f>+'JULIO 24'!F577+'AGOSTO 24'!F577+'SEPTIEMBRE 24'!F577</f>
        <v>34237.620000000003</v>
      </c>
      <c r="G577" s="48">
        <f>+'JULIO 24'!G577+'AGOSTO 24'!G577+'SEPTIEMBRE 24'!G577</f>
        <v>11030.09</v>
      </c>
      <c r="H577" s="48">
        <f>+'JULIO 24'!H577+'AGOSTO 24'!H577+'SEPTIEMBRE 24'!H577</f>
        <v>3368.5699999999997</v>
      </c>
      <c r="I577" s="48">
        <f>+'JULIO 24'!I577+'AGOSTO 24'!I577+'SEPTIEMBRE 24'!I577</f>
        <v>7928.35</v>
      </c>
      <c r="J577" s="48">
        <f>+'JULIO 24'!J577+'AGOSTO 24'!J577+'SEPTIEMBRE 24'!J577</f>
        <v>1331.94</v>
      </c>
      <c r="K577" s="48">
        <f>+'JULIO 24'!K577+'AGOSTO 24'!K577+'SEPTIEMBRE 24'!K577</f>
        <v>352.02</v>
      </c>
      <c r="L577" s="48">
        <f>+'JULIO 24'!L577+'AGOSTO 24'!L577+'SEPTIEMBRE 24'!L577</f>
        <v>3834</v>
      </c>
      <c r="M577" s="48">
        <f>+'JULIO 24'!M577+'AGOSTO 24'!M577+'SEPTIEMBRE 24'!M577</f>
        <v>0</v>
      </c>
      <c r="N577" s="53">
        <f t="shared" si="8"/>
        <v>780967.91999999969</v>
      </c>
    </row>
    <row r="578" spans="1:14" ht="23.25" customHeight="1" x14ac:dyDescent="0.25">
      <c r="A578" s="5" t="s">
        <v>1150</v>
      </c>
      <c r="B578" s="6" t="s">
        <v>1151</v>
      </c>
      <c r="C578" s="48">
        <f>+'JULIO 24'!C578+'AGOSTO 24'!C578+'SEPTIEMBRE 24'!C578</f>
        <v>5532408.1600000001</v>
      </c>
      <c r="D578" s="48">
        <f>+'JULIO 24'!D578+'AGOSTO 24'!D578+'SEPTIEMBRE 24'!D578</f>
        <v>1600006.31</v>
      </c>
      <c r="E578" s="48">
        <f>+'JULIO 24'!E578+'AGOSTO 24'!E578+'SEPTIEMBRE 24'!E578</f>
        <v>60503.119999999995</v>
      </c>
      <c r="F578" s="48">
        <f>+'JULIO 24'!F578+'AGOSTO 24'!F578+'SEPTIEMBRE 24'!F578</f>
        <v>454067.38000000006</v>
      </c>
      <c r="G578" s="48">
        <f>+'JULIO 24'!G578+'AGOSTO 24'!G578+'SEPTIEMBRE 24'!G578</f>
        <v>163426.49</v>
      </c>
      <c r="H578" s="48">
        <f>+'JULIO 24'!H578+'AGOSTO 24'!H578+'SEPTIEMBRE 24'!H578</f>
        <v>50671.06</v>
      </c>
      <c r="I578" s="48">
        <f>+'JULIO 24'!I578+'AGOSTO 24'!I578+'SEPTIEMBRE 24'!I578</f>
        <v>147223.81</v>
      </c>
      <c r="J578" s="48">
        <f>+'JULIO 24'!J578+'AGOSTO 24'!J578+'SEPTIEMBRE 24'!J578</f>
        <v>8474.73</v>
      </c>
      <c r="K578" s="48">
        <f>+'JULIO 24'!K578+'AGOSTO 24'!K578+'SEPTIEMBRE 24'!K578</f>
        <v>7940.18</v>
      </c>
      <c r="L578" s="48">
        <f>+'JULIO 24'!L578+'AGOSTO 24'!L578+'SEPTIEMBRE 24'!L578</f>
        <v>0</v>
      </c>
      <c r="M578" s="48">
        <f>+'JULIO 24'!M578+'AGOSTO 24'!M578+'SEPTIEMBRE 24'!M578</f>
        <v>0</v>
      </c>
      <c r="N578" s="53">
        <f t="shared" si="8"/>
        <v>8024721.2400000002</v>
      </c>
    </row>
    <row r="579" spans="1:14" x14ac:dyDescent="0.25">
      <c r="A579" s="59" t="s">
        <v>1158</v>
      </c>
      <c r="B579" s="60"/>
      <c r="C579" s="50">
        <f>SUM(C9:C578)</f>
        <v>1313933233.4100001</v>
      </c>
      <c r="D579" s="50">
        <f t="shared" ref="D579:M579" si="9">SUM(D9:D578)</f>
        <v>412412306.0000006</v>
      </c>
      <c r="E579" s="50">
        <f t="shared" si="9"/>
        <v>15110301.000000022</v>
      </c>
      <c r="F579" s="50">
        <f t="shared" si="9"/>
        <v>106210711.80000003</v>
      </c>
      <c r="G579" s="50">
        <f>SUM(G9:G578)</f>
        <v>30804258.600000054</v>
      </c>
      <c r="H579" s="50">
        <f t="shared" si="9"/>
        <v>11613552.600000003</v>
      </c>
      <c r="I579" s="50">
        <f t="shared" si="9"/>
        <v>30506455.999999996</v>
      </c>
      <c r="J579" s="50">
        <f t="shared" si="9"/>
        <v>2093957.4000000004</v>
      </c>
      <c r="K579" s="50">
        <f t="shared" si="9"/>
        <v>1772794.6000000008</v>
      </c>
      <c r="L579" s="50">
        <f t="shared" si="9"/>
        <v>67845159</v>
      </c>
      <c r="M579" s="50">
        <f t="shared" si="9"/>
        <v>3808391.6900000004</v>
      </c>
      <c r="N579" s="51">
        <f t="shared" si="8"/>
        <v>1996111122.1000009</v>
      </c>
    </row>
    <row r="580" spans="1:14" x14ac:dyDescent="0.25">
      <c r="A580" s="56" t="s">
        <v>1152</v>
      </c>
      <c r="B580" s="56"/>
      <c r="C580" s="56"/>
      <c r="D580" s="56"/>
      <c r="E580" s="56"/>
      <c r="F580" s="56"/>
      <c r="G580" s="56"/>
      <c r="H580" s="56"/>
      <c r="I580" s="56"/>
      <c r="J580" s="56"/>
      <c r="K580" s="2"/>
      <c r="L580" s="3"/>
      <c r="M580" s="4"/>
      <c r="N580" s="52"/>
    </row>
    <row r="581" spans="1:14" x14ac:dyDescent="0.25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2"/>
      <c r="L581" s="3"/>
      <c r="M581" s="4"/>
      <c r="N581" s="1"/>
    </row>
    <row r="582" spans="1:14" ht="9" customHeight="1" x14ac:dyDescent="0.25">
      <c r="A582" s="8"/>
      <c r="B582" s="8"/>
      <c r="C582" s="22"/>
      <c r="D582" s="9"/>
      <c r="E582" s="9"/>
      <c r="F582" s="9"/>
      <c r="G582" s="23"/>
      <c r="H582" s="23"/>
      <c r="I582" s="7"/>
      <c r="J582" s="7"/>
      <c r="K582" s="2"/>
      <c r="L582" s="3"/>
      <c r="M582" s="4"/>
      <c r="N582" s="21"/>
    </row>
    <row r="583" spans="1:14" x14ac:dyDescent="0.25">
      <c r="A583" s="57" t="s">
        <v>1165</v>
      </c>
      <c r="B583" s="57"/>
      <c r="C583" s="57"/>
      <c r="D583" s="57"/>
      <c r="E583" s="57"/>
      <c r="F583" s="57"/>
      <c r="G583" s="57"/>
      <c r="H583" s="57"/>
      <c r="I583" s="57"/>
      <c r="J583" s="57"/>
      <c r="K583" s="2"/>
      <c r="L583" s="3"/>
      <c r="M583" s="4"/>
      <c r="N583" s="1"/>
    </row>
    <row r="584" spans="1:14" x14ac:dyDescent="0.25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2"/>
      <c r="L584" s="3"/>
      <c r="M584" s="4"/>
      <c r="N584" s="1"/>
    </row>
    <row r="585" spans="1:14" x14ac:dyDescent="0.2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2"/>
      <c r="L585" s="3"/>
      <c r="M585" s="4"/>
      <c r="N585" s="1"/>
    </row>
    <row r="586" spans="1:14" x14ac:dyDescent="0.25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2"/>
      <c r="L586" s="3"/>
      <c r="M586" s="4"/>
      <c r="N586" s="1"/>
    </row>
    <row r="587" spans="1:14" x14ac:dyDescent="0.25">
      <c r="A587" s="58" t="s">
        <v>1153</v>
      </c>
      <c r="B587" s="58"/>
      <c r="C587" s="58"/>
      <c r="D587" s="58"/>
      <c r="E587" s="58"/>
      <c r="F587" s="58"/>
      <c r="G587" s="58"/>
      <c r="H587" s="58"/>
      <c r="I587" s="58"/>
      <c r="J587" s="58"/>
      <c r="K587" s="2"/>
      <c r="L587" s="3"/>
      <c r="M587" s="4"/>
      <c r="N587" s="1"/>
    </row>
    <row r="588" spans="1:14" x14ac:dyDescent="0.25">
      <c r="A588" s="58" t="s">
        <v>1154</v>
      </c>
      <c r="B588" s="58"/>
      <c r="C588" s="58"/>
      <c r="D588" s="58"/>
      <c r="E588" s="58"/>
      <c r="F588" s="58"/>
      <c r="G588" s="58"/>
      <c r="H588" s="58"/>
      <c r="I588" s="58"/>
      <c r="J588" s="58"/>
      <c r="K588" s="2"/>
      <c r="L588" s="3"/>
      <c r="M588" s="4"/>
      <c r="N588" s="1"/>
    </row>
    <row r="589" spans="1:14" x14ac:dyDescent="0.25">
      <c r="A589" s="8"/>
      <c r="B589" s="8"/>
      <c r="C589" s="8"/>
      <c r="D589" s="11"/>
      <c r="E589" s="9"/>
      <c r="F589" s="9"/>
      <c r="G589" s="7"/>
      <c r="H589" s="7"/>
      <c r="I589" s="7"/>
      <c r="J589" s="7"/>
      <c r="K589" s="2"/>
      <c r="L589" s="3"/>
      <c r="M589" s="4"/>
      <c r="N589" s="1"/>
    </row>
    <row r="590" spans="1:14" x14ac:dyDescent="0.25">
      <c r="A590" s="12"/>
      <c r="B590" s="12"/>
      <c r="C590" s="12"/>
      <c r="D590" s="13"/>
      <c r="E590" s="13"/>
      <c r="F590" s="13"/>
      <c r="G590" s="14"/>
      <c r="H590" s="14"/>
      <c r="I590" s="14"/>
      <c r="J590" s="14"/>
      <c r="K590" s="2"/>
      <c r="L590" s="3"/>
      <c r="M590" s="4"/>
      <c r="N590" s="1"/>
    </row>
    <row r="591" spans="1:14" x14ac:dyDescent="0.25">
      <c r="A591" s="55"/>
      <c r="B591" s="55"/>
      <c r="C591" s="55"/>
      <c r="D591" s="55"/>
      <c r="E591" s="55"/>
      <c r="F591" s="55"/>
      <c r="G591" s="55"/>
      <c r="H591" s="55"/>
      <c r="I591" s="55"/>
      <c r="J591" s="55"/>
      <c r="K591" s="2"/>
      <c r="L591" s="3"/>
      <c r="M591" s="4"/>
      <c r="N591" s="1"/>
    </row>
    <row r="592" spans="1:14" x14ac:dyDescent="0.25">
      <c r="A592" s="55"/>
      <c r="B592" s="55"/>
      <c r="C592" s="55"/>
      <c r="D592" s="55"/>
      <c r="E592" s="55"/>
      <c r="F592" s="55"/>
      <c r="G592" s="55"/>
      <c r="H592" s="55"/>
      <c r="I592" s="55"/>
      <c r="J592" s="55"/>
      <c r="K592" s="2"/>
      <c r="L592" s="3"/>
      <c r="M592" s="4"/>
      <c r="N592" s="1"/>
    </row>
    <row r="593" spans="1:13" x14ac:dyDescent="0.25">
      <c r="A593" s="55"/>
      <c r="B593" s="55"/>
      <c r="C593" s="55"/>
      <c r="D593" s="55"/>
      <c r="E593" s="55"/>
      <c r="F593" s="55"/>
      <c r="G593" s="55"/>
      <c r="H593" s="55"/>
      <c r="I593" s="55"/>
      <c r="J593" s="55"/>
      <c r="K593" s="2"/>
      <c r="L593" s="3"/>
      <c r="M593" s="4"/>
    </row>
    <row r="594" spans="1:13" x14ac:dyDescent="0.25">
      <c r="A594" s="55"/>
      <c r="B594" s="55"/>
      <c r="C594" s="55"/>
      <c r="D594" s="55"/>
      <c r="E594" s="55"/>
      <c r="F594" s="55"/>
      <c r="G594" s="55"/>
      <c r="H594" s="55"/>
      <c r="I594" s="55"/>
      <c r="J594" s="55"/>
      <c r="K594" s="2"/>
      <c r="L594" s="3"/>
      <c r="M594" s="4"/>
    </row>
  </sheetData>
  <mergeCells count="8">
    <mergeCell ref="A6:N7"/>
    <mergeCell ref="A593:J594"/>
    <mergeCell ref="A580:J580"/>
    <mergeCell ref="A583:J583"/>
    <mergeCell ref="A587:J587"/>
    <mergeCell ref="A588:J588"/>
    <mergeCell ref="A591:J592"/>
    <mergeCell ref="A579:B579"/>
  </mergeCells>
  <pageMargins left="0.59055118110236227" right="0.19685039370078741" top="0.6692913385826772" bottom="0.74803149606299213" header="0.31496062992125984" footer="0.31496062992125984"/>
  <pageSetup scale="57" fitToHeight="0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594"/>
  <sheetViews>
    <sheetView zoomScale="90" zoomScaleNormal="90" workbookViewId="0">
      <pane ySplit="8" topLeftCell="A540" activePane="bottomLeft" state="frozen"/>
      <selection pane="bottomLeft" activeCell="A584" sqref="A584"/>
    </sheetView>
  </sheetViews>
  <sheetFormatPr baseColWidth="10" defaultColWidth="11.42578125" defaultRowHeight="15" x14ac:dyDescent="0.25"/>
  <cols>
    <col min="1" max="1" width="8.7109375" customWidth="1"/>
    <col min="2" max="2" width="31.7109375" customWidth="1"/>
    <col min="3" max="3" width="15.42578125" customWidth="1"/>
    <col min="4" max="4" width="15.42578125" bestFit="1" customWidth="1"/>
    <col min="5" max="5" width="13.42578125" bestFit="1" customWidth="1"/>
    <col min="6" max="6" width="14.140625" customWidth="1"/>
    <col min="7" max="7" width="14.42578125" bestFit="1" customWidth="1"/>
    <col min="8" max="8" width="13.42578125" bestFit="1" customWidth="1"/>
    <col min="9" max="9" width="14.42578125" customWidth="1"/>
    <col min="10" max="10" width="14" customWidth="1"/>
    <col min="11" max="11" width="13.42578125" bestFit="1" customWidth="1"/>
    <col min="12" max="12" width="14.42578125" bestFit="1" customWidth="1"/>
    <col min="13" max="13" width="16.42578125" customWidth="1"/>
    <col min="14" max="14" width="15.42578125" bestFit="1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3"/>
      <c r="M1" s="4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2"/>
      <c r="L2" s="3"/>
      <c r="M2" s="4"/>
      <c r="N2" s="1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2"/>
      <c r="L3" s="3"/>
      <c r="M3" s="4"/>
      <c r="N3" s="1"/>
    </row>
    <row r="4" spans="1:14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2"/>
      <c r="L4" s="3"/>
      <c r="M4" s="4"/>
      <c r="N4" s="1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2"/>
      <c r="L5" s="3"/>
      <c r="M5" s="4"/>
      <c r="N5" s="1"/>
    </row>
    <row r="6" spans="1:14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2"/>
      <c r="L6" s="3"/>
      <c r="M6" s="4"/>
      <c r="N6" s="1"/>
    </row>
    <row r="7" spans="1:14" ht="42.75" customHeight="1" thickBot="1" x14ac:dyDescent="0.3">
      <c r="A7" s="61" t="s">
        <v>1161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</row>
    <row r="8" spans="1:14" ht="89.25" customHeight="1" x14ac:dyDescent="0.25">
      <c r="A8" s="15" t="s">
        <v>0</v>
      </c>
      <c r="B8" s="24" t="s">
        <v>1</v>
      </c>
      <c r="C8" s="15" t="s">
        <v>2</v>
      </c>
      <c r="D8" s="16" t="s">
        <v>3</v>
      </c>
      <c r="E8" s="16" t="s">
        <v>4</v>
      </c>
      <c r="F8" s="16" t="s">
        <v>5</v>
      </c>
      <c r="G8" s="16" t="s">
        <v>6</v>
      </c>
      <c r="H8" s="16" t="s">
        <v>7</v>
      </c>
      <c r="I8" s="16" t="s">
        <v>8</v>
      </c>
      <c r="J8" s="16" t="s">
        <v>1155</v>
      </c>
      <c r="K8" s="17" t="s">
        <v>10</v>
      </c>
      <c r="L8" s="18" t="s">
        <v>11</v>
      </c>
      <c r="M8" s="15" t="s">
        <v>1160</v>
      </c>
      <c r="N8" s="19" t="s">
        <v>1158</v>
      </c>
    </row>
    <row r="9" spans="1:14" x14ac:dyDescent="0.25">
      <c r="A9" s="5" t="s">
        <v>12</v>
      </c>
      <c r="B9" s="6" t="s">
        <v>13</v>
      </c>
      <c r="C9" s="44">
        <v>130814</v>
      </c>
      <c r="D9" s="44">
        <v>53141.599999999999</v>
      </c>
      <c r="E9" s="44">
        <v>2130.08</v>
      </c>
      <c r="F9" s="44">
        <v>14061.79</v>
      </c>
      <c r="G9" s="44">
        <v>2145.9899999999998</v>
      </c>
      <c r="H9" s="44">
        <v>816.84</v>
      </c>
      <c r="I9" s="44">
        <v>1589.42</v>
      </c>
      <c r="J9" s="44">
        <v>418.93</v>
      </c>
      <c r="K9" s="44">
        <v>53.89</v>
      </c>
      <c r="L9" s="45">
        <v>0</v>
      </c>
      <c r="M9" s="44">
        <v>0</v>
      </c>
      <c r="N9" s="47">
        <f>SUM(C9:M9)</f>
        <v>205172.54</v>
      </c>
    </row>
    <row r="10" spans="1:14" x14ac:dyDescent="0.25">
      <c r="A10" s="5" t="s">
        <v>14</v>
      </c>
      <c r="B10" s="6" t="s">
        <v>15</v>
      </c>
      <c r="C10" s="44">
        <v>2879484.34</v>
      </c>
      <c r="D10" s="44">
        <v>1134031.58</v>
      </c>
      <c r="E10" s="44">
        <v>37755.379999999997</v>
      </c>
      <c r="F10" s="44">
        <v>557903.54</v>
      </c>
      <c r="G10" s="44">
        <v>114659.97</v>
      </c>
      <c r="H10" s="44">
        <v>26564.2</v>
      </c>
      <c r="I10" s="44">
        <v>89482.46</v>
      </c>
      <c r="J10" s="44">
        <v>5493.76</v>
      </c>
      <c r="K10" s="44">
        <v>3213.45</v>
      </c>
      <c r="L10" s="45">
        <v>1999843</v>
      </c>
      <c r="M10" s="44">
        <v>38844.19</v>
      </c>
      <c r="N10" s="47">
        <f t="shared" ref="N10:N73" si="0">SUM(C10:M10)</f>
        <v>6887275.8700000001</v>
      </c>
    </row>
    <row r="11" spans="1:14" x14ac:dyDescent="0.25">
      <c r="A11" s="5" t="s">
        <v>16</v>
      </c>
      <c r="B11" s="6" t="s">
        <v>17</v>
      </c>
      <c r="C11" s="44">
        <v>201784.13</v>
      </c>
      <c r="D11" s="44">
        <v>49565.599999999999</v>
      </c>
      <c r="E11" s="44">
        <v>2950.17</v>
      </c>
      <c r="F11" s="44">
        <v>32080.07</v>
      </c>
      <c r="G11" s="44">
        <v>6582.19</v>
      </c>
      <c r="H11" s="44">
        <v>1618.38</v>
      </c>
      <c r="I11" s="44">
        <v>4865.16</v>
      </c>
      <c r="J11" s="44">
        <v>495.78</v>
      </c>
      <c r="K11" s="44">
        <v>167.19</v>
      </c>
      <c r="L11" s="45">
        <v>0</v>
      </c>
      <c r="M11" s="44">
        <v>0</v>
      </c>
      <c r="N11" s="47">
        <f t="shared" si="0"/>
        <v>300108.67000000004</v>
      </c>
    </row>
    <row r="12" spans="1:14" x14ac:dyDescent="0.25">
      <c r="A12" s="5" t="s">
        <v>18</v>
      </c>
      <c r="B12" s="6" t="s">
        <v>19</v>
      </c>
      <c r="C12" s="44">
        <v>110163.12</v>
      </c>
      <c r="D12" s="44">
        <v>48977.120000000003</v>
      </c>
      <c r="E12" s="44">
        <v>1615.77</v>
      </c>
      <c r="F12" s="44">
        <v>16660.150000000001</v>
      </c>
      <c r="G12" s="44">
        <v>2785.24</v>
      </c>
      <c r="H12" s="44">
        <v>856.05</v>
      </c>
      <c r="I12" s="44">
        <v>2272.38</v>
      </c>
      <c r="J12" s="44">
        <v>304.19</v>
      </c>
      <c r="K12" s="44">
        <v>84.9</v>
      </c>
      <c r="L12" s="45">
        <v>5613</v>
      </c>
      <c r="M12" s="44">
        <v>0</v>
      </c>
      <c r="N12" s="47">
        <f t="shared" si="0"/>
        <v>189331.91999999995</v>
      </c>
    </row>
    <row r="13" spans="1:14" x14ac:dyDescent="0.25">
      <c r="A13" s="5" t="s">
        <v>20</v>
      </c>
      <c r="B13" s="6" t="s">
        <v>21</v>
      </c>
      <c r="C13" s="44">
        <v>1588610.75</v>
      </c>
      <c r="D13" s="44">
        <v>442133.76000000001</v>
      </c>
      <c r="E13" s="44">
        <v>20003.61</v>
      </c>
      <c r="F13" s="44">
        <v>298706.07</v>
      </c>
      <c r="G13" s="44">
        <v>38109.01</v>
      </c>
      <c r="H13" s="44">
        <v>14328.81</v>
      </c>
      <c r="I13" s="44">
        <v>38362.69</v>
      </c>
      <c r="J13" s="44">
        <v>2800.04</v>
      </c>
      <c r="K13" s="44">
        <v>1715.88</v>
      </c>
      <c r="L13" s="45">
        <v>0</v>
      </c>
      <c r="M13" s="44">
        <v>0</v>
      </c>
      <c r="N13" s="47">
        <f t="shared" si="0"/>
        <v>2444770.6199999996</v>
      </c>
    </row>
    <row r="14" spans="1:14" x14ac:dyDescent="0.25">
      <c r="A14" s="5" t="s">
        <v>22</v>
      </c>
      <c r="B14" s="6" t="s">
        <v>23</v>
      </c>
      <c r="C14" s="44">
        <v>2018540.26</v>
      </c>
      <c r="D14" s="44">
        <v>797509.97</v>
      </c>
      <c r="E14" s="44">
        <v>23554.75</v>
      </c>
      <c r="F14" s="44">
        <v>447488.07999999996</v>
      </c>
      <c r="G14" s="44">
        <v>51529.22</v>
      </c>
      <c r="H14" s="44">
        <v>20574.21</v>
      </c>
      <c r="I14" s="44">
        <v>56916.29</v>
      </c>
      <c r="J14" s="44">
        <v>2789.55</v>
      </c>
      <c r="K14" s="44">
        <v>2725.26</v>
      </c>
      <c r="L14" s="45">
        <v>0</v>
      </c>
      <c r="M14" s="44">
        <v>0</v>
      </c>
      <c r="N14" s="47">
        <f t="shared" si="0"/>
        <v>3421627.59</v>
      </c>
    </row>
    <row r="15" spans="1:14" x14ac:dyDescent="0.25">
      <c r="A15" s="5" t="s">
        <v>24</v>
      </c>
      <c r="B15" s="6" t="s">
        <v>25</v>
      </c>
      <c r="C15" s="44">
        <v>257124.34</v>
      </c>
      <c r="D15" s="44">
        <v>103709.52</v>
      </c>
      <c r="E15" s="44">
        <v>3843.99</v>
      </c>
      <c r="F15" s="44">
        <v>34351.630000000005</v>
      </c>
      <c r="G15" s="44">
        <v>6342.12</v>
      </c>
      <c r="H15" s="44">
        <v>1838.53</v>
      </c>
      <c r="I15" s="44">
        <v>4639.1499999999996</v>
      </c>
      <c r="J15" s="44">
        <v>711.35</v>
      </c>
      <c r="K15" s="44">
        <v>162.19999999999999</v>
      </c>
      <c r="L15" s="45">
        <v>0</v>
      </c>
      <c r="M15" s="44">
        <v>0</v>
      </c>
      <c r="N15" s="47">
        <f t="shared" si="0"/>
        <v>412722.83</v>
      </c>
    </row>
    <row r="16" spans="1:14" x14ac:dyDescent="0.25">
      <c r="A16" s="5" t="s">
        <v>26</v>
      </c>
      <c r="B16" s="6" t="s">
        <v>27</v>
      </c>
      <c r="C16" s="44">
        <v>144602.96</v>
      </c>
      <c r="D16" s="44">
        <v>62816.480000000003</v>
      </c>
      <c r="E16" s="44">
        <v>2035.34</v>
      </c>
      <c r="F16" s="44">
        <v>25294.82</v>
      </c>
      <c r="G16" s="44">
        <v>1863.23</v>
      </c>
      <c r="H16" s="44">
        <v>1237.5999999999999</v>
      </c>
      <c r="I16" s="44">
        <v>2565.7399999999998</v>
      </c>
      <c r="J16" s="44">
        <v>301.87</v>
      </c>
      <c r="K16" s="44">
        <v>138.38999999999999</v>
      </c>
      <c r="L16" s="45">
        <v>0</v>
      </c>
      <c r="M16" s="44">
        <v>0</v>
      </c>
      <c r="N16" s="47">
        <f t="shared" si="0"/>
        <v>240856.43000000002</v>
      </c>
    </row>
    <row r="17" spans="1:14" x14ac:dyDescent="0.25">
      <c r="A17" s="5" t="s">
        <v>28</v>
      </c>
      <c r="B17" s="6" t="s">
        <v>29</v>
      </c>
      <c r="C17" s="44">
        <v>438089.65</v>
      </c>
      <c r="D17" s="44">
        <v>167022.62</v>
      </c>
      <c r="E17" s="44">
        <v>5659.82</v>
      </c>
      <c r="F17" s="44">
        <v>76110.02</v>
      </c>
      <c r="G17" s="44">
        <v>17465.560000000001</v>
      </c>
      <c r="H17" s="44">
        <v>3746.95</v>
      </c>
      <c r="I17" s="44">
        <v>12760.26</v>
      </c>
      <c r="J17" s="44">
        <v>952.81</v>
      </c>
      <c r="K17" s="44">
        <v>423.94</v>
      </c>
      <c r="L17" s="45">
        <v>0</v>
      </c>
      <c r="M17" s="44">
        <v>0</v>
      </c>
      <c r="N17" s="47">
        <f t="shared" si="0"/>
        <v>722231.63</v>
      </c>
    </row>
    <row r="18" spans="1:14" x14ac:dyDescent="0.25">
      <c r="A18" s="5" t="s">
        <v>30</v>
      </c>
      <c r="B18" s="6" t="s">
        <v>31</v>
      </c>
      <c r="C18" s="44">
        <v>1158893.3500000001</v>
      </c>
      <c r="D18" s="44">
        <v>418060.13</v>
      </c>
      <c r="E18" s="44">
        <v>14693.33</v>
      </c>
      <c r="F18" s="44">
        <v>266400.18</v>
      </c>
      <c r="G18" s="44">
        <v>33581.93</v>
      </c>
      <c r="H18" s="44">
        <v>12125.33</v>
      </c>
      <c r="I18" s="44">
        <v>35211.839999999997</v>
      </c>
      <c r="J18" s="44">
        <v>1727.81</v>
      </c>
      <c r="K18" s="44">
        <v>1618.93</v>
      </c>
      <c r="L18" s="45">
        <v>0</v>
      </c>
      <c r="M18" s="44">
        <v>0</v>
      </c>
      <c r="N18" s="47">
        <f t="shared" si="0"/>
        <v>1942312.83</v>
      </c>
    </row>
    <row r="19" spans="1:14" x14ac:dyDescent="0.25">
      <c r="A19" s="5" t="s">
        <v>32</v>
      </c>
      <c r="B19" s="6" t="s">
        <v>33</v>
      </c>
      <c r="C19" s="44">
        <v>128231.19</v>
      </c>
      <c r="D19" s="44">
        <v>44165.82</v>
      </c>
      <c r="E19" s="44">
        <v>1964.49</v>
      </c>
      <c r="F19" s="44">
        <v>18300.55</v>
      </c>
      <c r="G19" s="44">
        <v>3634.87</v>
      </c>
      <c r="H19" s="44">
        <v>955.81</v>
      </c>
      <c r="I19" s="44">
        <v>2639.1</v>
      </c>
      <c r="J19" s="44">
        <v>347.31</v>
      </c>
      <c r="K19" s="44">
        <v>89.01</v>
      </c>
      <c r="L19" s="45">
        <v>0</v>
      </c>
      <c r="M19" s="44">
        <v>0</v>
      </c>
      <c r="N19" s="47">
        <f t="shared" si="0"/>
        <v>200328.15</v>
      </c>
    </row>
    <row r="20" spans="1:14" x14ac:dyDescent="0.25">
      <c r="A20" s="5" t="s">
        <v>34</v>
      </c>
      <c r="B20" s="6" t="s">
        <v>35</v>
      </c>
      <c r="C20" s="44">
        <v>644047.06000000006</v>
      </c>
      <c r="D20" s="44">
        <v>184656.92</v>
      </c>
      <c r="E20" s="44">
        <v>8626.89</v>
      </c>
      <c r="F20" s="44">
        <v>126131.21</v>
      </c>
      <c r="G20" s="44">
        <v>29535.200000000001</v>
      </c>
      <c r="H20" s="44">
        <v>5984.91</v>
      </c>
      <c r="I20" s="44">
        <v>21240.27</v>
      </c>
      <c r="J20" s="44">
        <v>1236.44</v>
      </c>
      <c r="K20" s="44">
        <v>726.1</v>
      </c>
      <c r="L20" s="45">
        <v>0</v>
      </c>
      <c r="M20" s="44">
        <v>0</v>
      </c>
      <c r="N20" s="47">
        <f t="shared" si="0"/>
        <v>1022185</v>
      </c>
    </row>
    <row r="21" spans="1:14" x14ac:dyDescent="0.25">
      <c r="A21" s="5" t="s">
        <v>36</v>
      </c>
      <c r="B21" s="6" t="s">
        <v>37</v>
      </c>
      <c r="C21" s="44">
        <v>432845.78</v>
      </c>
      <c r="D21" s="44">
        <v>226920.18</v>
      </c>
      <c r="E21" s="44">
        <v>5787.22</v>
      </c>
      <c r="F21" s="44">
        <v>73753</v>
      </c>
      <c r="G21" s="44">
        <v>7631.05</v>
      </c>
      <c r="H21" s="44">
        <v>3649.72</v>
      </c>
      <c r="I21" s="44">
        <v>8457.84</v>
      </c>
      <c r="J21" s="44">
        <v>977.12</v>
      </c>
      <c r="K21" s="44">
        <v>404.81</v>
      </c>
      <c r="L21" s="45">
        <v>0</v>
      </c>
      <c r="M21" s="44">
        <v>0</v>
      </c>
      <c r="N21" s="47">
        <f t="shared" si="0"/>
        <v>760426.72</v>
      </c>
    </row>
    <row r="22" spans="1:14" x14ac:dyDescent="0.25">
      <c r="A22" s="5" t="s">
        <v>38</v>
      </c>
      <c r="B22" s="6" t="s">
        <v>39</v>
      </c>
      <c r="C22" s="44">
        <v>3254935.45</v>
      </c>
      <c r="D22" s="44">
        <v>909564.34</v>
      </c>
      <c r="E22" s="44">
        <v>40438.449999999997</v>
      </c>
      <c r="F22" s="44">
        <v>678763.94000000006</v>
      </c>
      <c r="G22" s="44">
        <v>69588.490000000005</v>
      </c>
      <c r="H22" s="44">
        <v>32008.65</v>
      </c>
      <c r="I22" s="44">
        <v>82109.320000000007</v>
      </c>
      <c r="J22" s="44">
        <v>6697.23</v>
      </c>
      <c r="K22" s="44">
        <v>4050.26</v>
      </c>
      <c r="L22" s="45">
        <v>0</v>
      </c>
      <c r="M22" s="44">
        <v>0</v>
      </c>
      <c r="N22" s="47">
        <f t="shared" si="0"/>
        <v>5078156.1300000018</v>
      </c>
    </row>
    <row r="23" spans="1:14" x14ac:dyDescent="0.25">
      <c r="A23" s="5" t="s">
        <v>40</v>
      </c>
      <c r="B23" s="6" t="s">
        <v>41</v>
      </c>
      <c r="C23" s="44">
        <v>360452.72</v>
      </c>
      <c r="D23" s="44">
        <v>81179.929999999993</v>
      </c>
      <c r="E23" s="44">
        <v>5135.3500000000004</v>
      </c>
      <c r="F23" s="44">
        <v>61307.92</v>
      </c>
      <c r="G23" s="44">
        <v>14129.66</v>
      </c>
      <c r="H23" s="44">
        <v>3028.92</v>
      </c>
      <c r="I23" s="44">
        <v>9967.0300000000007</v>
      </c>
      <c r="J23" s="44">
        <v>827.16</v>
      </c>
      <c r="K23" s="44">
        <v>331.14</v>
      </c>
      <c r="L23" s="45">
        <v>0</v>
      </c>
      <c r="M23" s="44">
        <v>0</v>
      </c>
      <c r="N23" s="47">
        <f t="shared" si="0"/>
        <v>536359.82999999996</v>
      </c>
    </row>
    <row r="24" spans="1:14" x14ac:dyDescent="0.25">
      <c r="A24" s="5" t="s">
        <v>42</v>
      </c>
      <c r="B24" s="6" t="s">
        <v>43</v>
      </c>
      <c r="C24" s="44">
        <v>575867.13</v>
      </c>
      <c r="D24" s="44">
        <v>74357.2</v>
      </c>
      <c r="E24" s="44">
        <v>7811.45</v>
      </c>
      <c r="F24" s="44">
        <v>110960.67</v>
      </c>
      <c r="G24" s="44">
        <v>26019.24</v>
      </c>
      <c r="H24" s="44">
        <v>5287.98</v>
      </c>
      <c r="I24" s="44">
        <v>18346.71</v>
      </c>
      <c r="J24" s="44">
        <v>1139.1300000000001</v>
      </c>
      <c r="K24" s="44">
        <v>633.94000000000005</v>
      </c>
      <c r="L24" s="45">
        <v>0</v>
      </c>
      <c r="M24" s="44">
        <v>0</v>
      </c>
      <c r="N24" s="47">
        <f t="shared" si="0"/>
        <v>820423.44999999984</v>
      </c>
    </row>
    <row r="25" spans="1:14" x14ac:dyDescent="0.25">
      <c r="A25" s="5" t="s">
        <v>44</v>
      </c>
      <c r="B25" s="6" t="s">
        <v>45</v>
      </c>
      <c r="C25" s="44">
        <v>263757.36</v>
      </c>
      <c r="D25" s="44">
        <v>49681.4</v>
      </c>
      <c r="E25" s="44">
        <v>3779.85</v>
      </c>
      <c r="F25" s="44">
        <v>42593.7</v>
      </c>
      <c r="G25" s="44">
        <v>9342.76</v>
      </c>
      <c r="H25" s="44">
        <v>2138.88</v>
      </c>
      <c r="I25" s="44">
        <v>6734.58</v>
      </c>
      <c r="J25" s="44">
        <v>628.46</v>
      </c>
      <c r="K25" s="44">
        <v>224.73</v>
      </c>
      <c r="L25" s="45">
        <v>0</v>
      </c>
      <c r="M25" s="44">
        <v>0</v>
      </c>
      <c r="N25" s="47">
        <f t="shared" si="0"/>
        <v>378881.72000000003</v>
      </c>
    </row>
    <row r="26" spans="1:14" x14ac:dyDescent="0.25">
      <c r="A26" s="5" t="s">
        <v>46</v>
      </c>
      <c r="B26" s="6" t="s">
        <v>47</v>
      </c>
      <c r="C26" s="44">
        <v>109561.23</v>
      </c>
      <c r="D26" s="44">
        <v>48296.35</v>
      </c>
      <c r="E26" s="44">
        <v>1763.74</v>
      </c>
      <c r="F26" s="44">
        <v>13758.25</v>
      </c>
      <c r="G26" s="44">
        <v>1916.49</v>
      </c>
      <c r="H26" s="44">
        <v>753.77</v>
      </c>
      <c r="I26" s="44">
        <v>1581.88</v>
      </c>
      <c r="J26" s="44">
        <v>349.4</v>
      </c>
      <c r="K26" s="44">
        <v>60.64</v>
      </c>
      <c r="L26" s="45">
        <v>0</v>
      </c>
      <c r="M26" s="44">
        <v>0</v>
      </c>
      <c r="N26" s="47">
        <f t="shared" si="0"/>
        <v>178041.74999999997</v>
      </c>
    </row>
    <row r="27" spans="1:14" x14ac:dyDescent="0.25">
      <c r="A27" s="5" t="s">
        <v>48</v>
      </c>
      <c r="B27" s="6" t="s">
        <v>49</v>
      </c>
      <c r="C27" s="44">
        <v>220671.57</v>
      </c>
      <c r="D27" s="44">
        <v>47628.6</v>
      </c>
      <c r="E27" s="44">
        <v>3217.8</v>
      </c>
      <c r="F27" s="44">
        <v>33452.89</v>
      </c>
      <c r="G27" s="44">
        <v>7056.58</v>
      </c>
      <c r="H27" s="44">
        <v>1714.29</v>
      </c>
      <c r="I27" s="44">
        <v>5129.38</v>
      </c>
      <c r="J27" s="44">
        <v>558.14</v>
      </c>
      <c r="K27" s="44">
        <v>170.61</v>
      </c>
      <c r="L27" s="45">
        <v>0</v>
      </c>
      <c r="M27" s="44">
        <v>0</v>
      </c>
      <c r="N27" s="47">
        <f t="shared" si="0"/>
        <v>319599.86</v>
      </c>
    </row>
    <row r="28" spans="1:14" x14ac:dyDescent="0.25">
      <c r="A28" s="5" t="s">
        <v>50</v>
      </c>
      <c r="B28" s="6" t="s">
        <v>51</v>
      </c>
      <c r="C28" s="44">
        <v>329942.90000000002</v>
      </c>
      <c r="D28" s="44">
        <v>196872.95999999999</v>
      </c>
      <c r="E28" s="44">
        <v>4492.7700000000004</v>
      </c>
      <c r="F28" s="44">
        <v>62294.53</v>
      </c>
      <c r="G28" s="44">
        <v>12562.48</v>
      </c>
      <c r="H28" s="44">
        <v>2984.83</v>
      </c>
      <c r="I28" s="44">
        <v>9709.6200000000008</v>
      </c>
      <c r="J28" s="44">
        <v>655.7</v>
      </c>
      <c r="K28" s="44">
        <v>353.14</v>
      </c>
      <c r="L28" s="45">
        <v>15843</v>
      </c>
      <c r="M28" s="44">
        <v>0</v>
      </c>
      <c r="N28" s="47">
        <f t="shared" si="0"/>
        <v>635711.92999999993</v>
      </c>
    </row>
    <row r="29" spans="1:14" x14ac:dyDescent="0.25">
      <c r="A29" s="5" t="s">
        <v>52</v>
      </c>
      <c r="B29" s="6" t="s">
        <v>53</v>
      </c>
      <c r="C29" s="44">
        <v>987927.39</v>
      </c>
      <c r="D29" s="44">
        <v>480395.62</v>
      </c>
      <c r="E29" s="44">
        <v>13297.06</v>
      </c>
      <c r="F29" s="44">
        <v>199209.47</v>
      </c>
      <c r="G29" s="44">
        <v>36454.07</v>
      </c>
      <c r="H29" s="44">
        <v>9387</v>
      </c>
      <c r="I29" s="44">
        <v>30336.97</v>
      </c>
      <c r="J29" s="44">
        <v>1999.5</v>
      </c>
      <c r="K29" s="44">
        <v>1157.44</v>
      </c>
      <c r="L29" s="45">
        <v>0</v>
      </c>
      <c r="M29" s="44">
        <v>0</v>
      </c>
      <c r="N29" s="47">
        <f t="shared" si="0"/>
        <v>1760164.52</v>
      </c>
    </row>
    <row r="30" spans="1:14" x14ac:dyDescent="0.25">
      <c r="A30" s="5" t="s">
        <v>54</v>
      </c>
      <c r="B30" s="6" t="s">
        <v>55</v>
      </c>
      <c r="C30" s="44">
        <v>133334.01999999999</v>
      </c>
      <c r="D30" s="44">
        <v>51948.51</v>
      </c>
      <c r="E30" s="44">
        <v>1847.61</v>
      </c>
      <c r="F30" s="44">
        <v>22221.699999999997</v>
      </c>
      <c r="G30" s="44">
        <v>2031.58</v>
      </c>
      <c r="H30" s="44">
        <v>1107.24</v>
      </c>
      <c r="I30" s="44">
        <v>2401.34</v>
      </c>
      <c r="J30" s="44">
        <v>321.24</v>
      </c>
      <c r="K30" s="44">
        <v>119.96</v>
      </c>
      <c r="L30" s="45">
        <v>3247</v>
      </c>
      <c r="M30" s="44">
        <v>0</v>
      </c>
      <c r="N30" s="47">
        <f t="shared" si="0"/>
        <v>218580.19999999992</v>
      </c>
    </row>
    <row r="31" spans="1:14" x14ac:dyDescent="0.25">
      <c r="A31" s="5" t="s">
        <v>56</v>
      </c>
      <c r="B31" s="6" t="s">
        <v>57</v>
      </c>
      <c r="C31" s="44">
        <v>1613122.05</v>
      </c>
      <c r="D31" s="44">
        <v>767797</v>
      </c>
      <c r="E31" s="44">
        <v>19396.88</v>
      </c>
      <c r="F31" s="44">
        <v>419948.89</v>
      </c>
      <c r="G31" s="44">
        <v>68518.83</v>
      </c>
      <c r="H31" s="44">
        <v>18556.96</v>
      </c>
      <c r="I31" s="44">
        <v>62667.39</v>
      </c>
      <c r="J31" s="44">
        <v>1657.23</v>
      </c>
      <c r="K31" s="44">
        <v>2642.03</v>
      </c>
      <c r="L31" s="45">
        <v>56703</v>
      </c>
      <c r="M31" s="44">
        <v>0</v>
      </c>
      <c r="N31" s="47">
        <f t="shared" si="0"/>
        <v>3031010.26</v>
      </c>
    </row>
    <row r="32" spans="1:14" x14ac:dyDescent="0.25">
      <c r="A32" s="5" t="s">
        <v>58</v>
      </c>
      <c r="B32" s="6" t="s">
        <v>59</v>
      </c>
      <c r="C32" s="44">
        <v>417766.49</v>
      </c>
      <c r="D32" s="44">
        <v>194833.23</v>
      </c>
      <c r="E32" s="44">
        <v>5169.33</v>
      </c>
      <c r="F32" s="44">
        <v>48755.54</v>
      </c>
      <c r="G32" s="44">
        <v>9465.59</v>
      </c>
      <c r="H32" s="44">
        <v>2746.06</v>
      </c>
      <c r="I32" s="44">
        <v>6781.15</v>
      </c>
      <c r="J32" s="44">
        <v>889.38</v>
      </c>
      <c r="K32" s="44">
        <v>225.29</v>
      </c>
      <c r="L32" s="45">
        <v>0</v>
      </c>
      <c r="M32" s="44">
        <v>0</v>
      </c>
      <c r="N32" s="47">
        <f t="shared" si="0"/>
        <v>686632.06</v>
      </c>
    </row>
    <row r="33" spans="1:14" x14ac:dyDescent="0.25">
      <c r="A33" s="5" t="s">
        <v>60</v>
      </c>
      <c r="B33" s="6" t="s">
        <v>61</v>
      </c>
      <c r="C33" s="44">
        <v>971219.61</v>
      </c>
      <c r="D33" s="44">
        <v>464711.32</v>
      </c>
      <c r="E33" s="44">
        <v>10475.84</v>
      </c>
      <c r="F33" s="44">
        <v>211673.18</v>
      </c>
      <c r="G33" s="44">
        <v>28709.13</v>
      </c>
      <c r="H33" s="44">
        <v>9843.7199999999993</v>
      </c>
      <c r="I33" s="44">
        <v>28835.14</v>
      </c>
      <c r="J33" s="44">
        <v>1246.53</v>
      </c>
      <c r="K33" s="44">
        <v>1299.2</v>
      </c>
      <c r="L33" s="45">
        <v>0</v>
      </c>
      <c r="M33" s="44">
        <v>0</v>
      </c>
      <c r="N33" s="47">
        <f t="shared" si="0"/>
        <v>1728013.6699999997</v>
      </c>
    </row>
    <row r="34" spans="1:14" x14ac:dyDescent="0.25">
      <c r="A34" s="5" t="s">
        <v>62</v>
      </c>
      <c r="B34" s="6" t="s">
        <v>63</v>
      </c>
      <c r="C34" s="44">
        <v>684593.41</v>
      </c>
      <c r="D34" s="44">
        <v>151718.32</v>
      </c>
      <c r="E34" s="44">
        <v>9384.0300000000007</v>
      </c>
      <c r="F34" s="44">
        <v>137410.6</v>
      </c>
      <c r="G34" s="44">
        <v>23032.01</v>
      </c>
      <c r="H34" s="44">
        <v>6472.65</v>
      </c>
      <c r="I34" s="44">
        <v>19848.16</v>
      </c>
      <c r="J34" s="44">
        <v>1311.4</v>
      </c>
      <c r="K34" s="44">
        <v>793.85</v>
      </c>
      <c r="L34" s="45">
        <v>109944</v>
      </c>
      <c r="M34" s="44">
        <v>0</v>
      </c>
      <c r="N34" s="47">
        <f t="shared" si="0"/>
        <v>1144508.4300000002</v>
      </c>
    </row>
    <row r="35" spans="1:14" x14ac:dyDescent="0.25">
      <c r="A35" s="5" t="s">
        <v>64</v>
      </c>
      <c r="B35" s="6" t="s">
        <v>65</v>
      </c>
      <c r="C35" s="44">
        <v>203978.55</v>
      </c>
      <c r="D35" s="44">
        <v>127329.61</v>
      </c>
      <c r="E35" s="44">
        <v>3056.84</v>
      </c>
      <c r="F35" s="44">
        <v>29391.62</v>
      </c>
      <c r="G35" s="44">
        <v>5661.9</v>
      </c>
      <c r="H35" s="44">
        <v>1531.64</v>
      </c>
      <c r="I35" s="44">
        <v>4184.8500000000004</v>
      </c>
      <c r="J35" s="44">
        <v>541.62</v>
      </c>
      <c r="K35" s="44">
        <v>144.79</v>
      </c>
      <c r="L35" s="45">
        <v>306</v>
      </c>
      <c r="M35" s="44">
        <v>0</v>
      </c>
      <c r="N35" s="47">
        <f t="shared" si="0"/>
        <v>376127.42</v>
      </c>
    </row>
    <row r="36" spans="1:14" x14ac:dyDescent="0.25">
      <c r="A36" s="5" t="s">
        <v>66</v>
      </c>
      <c r="B36" s="6" t="s">
        <v>67</v>
      </c>
      <c r="C36" s="44">
        <v>1535237.74</v>
      </c>
      <c r="D36" s="44">
        <v>494078.59</v>
      </c>
      <c r="E36" s="44">
        <v>20419.12</v>
      </c>
      <c r="F36" s="44">
        <v>324952.89</v>
      </c>
      <c r="G36" s="44">
        <v>59181.53</v>
      </c>
      <c r="H36" s="44">
        <v>15094.58</v>
      </c>
      <c r="I36" s="44">
        <v>49348.73</v>
      </c>
      <c r="J36" s="44">
        <v>2667.14</v>
      </c>
      <c r="K36" s="44">
        <v>1917.37</v>
      </c>
      <c r="L36" s="45">
        <v>0</v>
      </c>
      <c r="M36" s="44">
        <v>0</v>
      </c>
      <c r="N36" s="47">
        <f t="shared" si="0"/>
        <v>2502897.6900000004</v>
      </c>
    </row>
    <row r="37" spans="1:14" x14ac:dyDescent="0.25">
      <c r="A37" s="5" t="s">
        <v>68</v>
      </c>
      <c r="B37" s="6" t="s">
        <v>69</v>
      </c>
      <c r="C37" s="44">
        <v>340971.93</v>
      </c>
      <c r="D37" s="44">
        <v>170222.38</v>
      </c>
      <c r="E37" s="44">
        <v>4693.99</v>
      </c>
      <c r="F37" s="44">
        <v>52164.590000000004</v>
      </c>
      <c r="G37" s="44">
        <v>11036.29</v>
      </c>
      <c r="H37" s="44">
        <v>2665.89</v>
      </c>
      <c r="I37" s="44">
        <v>7980.88</v>
      </c>
      <c r="J37" s="44">
        <v>777.28</v>
      </c>
      <c r="K37" s="44">
        <v>271.22000000000003</v>
      </c>
      <c r="L37" s="45">
        <v>0</v>
      </c>
      <c r="M37" s="44">
        <v>0</v>
      </c>
      <c r="N37" s="47">
        <f t="shared" si="0"/>
        <v>590784.45000000007</v>
      </c>
    </row>
    <row r="38" spans="1:14" x14ac:dyDescent="0.25">
      <c r="A38" s="5" t="s">
        <v>70</v>
      </c>
      <c r="B38" s="6" t="s">
        <v>71</v>
      </c>
      <c r="C38" s="44">
        <v>2214622.7999999998</v>
      </c>
      <c r="D38" s="44">
        <v>262599.78000000003</v>
      </c>
      <c r="E38" s="44">
        <v>22933.4</v>
      </c>
      <c r="F38" s="44">
        <v>427109.10000000003</v>
      </c>
      <c r="G38" s="44">
        <v>21485.06</v>
      </c>
      <c r="H38" s="44">
        <v>20350.66</v>
      </c>
      <c r="I38" s="44">
        <v>42083.28</v>
      </c>
      <c r="J38" s="44">
        <v>2235.77</v>
      </c>
      <c r="K38" s="44">
        <v>2542.6799999999998</v>
      </c>
      <c r="L38" s="45">
        <v>0</v>
      </c>
      <c r="M38" s="44">
        <v>0</v>
      </c>
      <c r="N38" s="47">
        <f t="shared" si="0"/>
        <v>3015962.5300000003</v>
      </c>
    </row>
    <row r="39" spans="1:14" x14ac:dyDescent="0.25">
      <c r="A39" s="5" t="s">
        <v>72</v>
      </c>
      <c r="B39" s="6" t="s">
        <v>73</v>
      </c>
      <c r="C39" s="44">
        <v>698657.12</v>
      </c>
      <c r="D39" s="44">
        <v>94658.6</v>
      </c>
      <c r="E39" s="44">
        <v>7950.46</v>
      </c>
      <c r="F39" s="44">
        <v>98835.540000000008</v>
      </c>
      <c r="G39" s="44">
        <v>18469.939999999999</v>
      </c>
      <c r="H39" s="44">
        <v>5193.2700000000004</v>
      </c>
      <c r="I39" s="44">
        <v>14335.9</v>
      </c>
      <c r="J39" s="44">
        <v>1242.44</v>
      </c>
      <c r="K39" s="44">
        <v>519.04</v>
      </c>
      <c r="L39" s="45">
        <v>0</v>
      </c>
      <c r="M39" s="44">
        <v>0</v>
      </c>
      <c r="N39" s="47">
        <f t="shared" si="0"/>
        <v>939862.30999999994</v>
      </c>
    </row>
    <row r="40" spans="1:14" x14ac:dyDescent="0.25">
      <c r="A40" s="5" t="s">
        <v>74</v>
      </c>
      <c r="B40" s="6" t="s">
        <v>75</v>
      </c>
      <c r="C40" s="44">
        <v>133118.04</v>
      </c>
      <c r="D40" s="44">
        <v>75415.12</v>
      </c>
      <c r="E40" s="44">
        <v>2046.27</v>
      </c>
      <c r="F40" s="44">
        <v>18763.420000000002</v>
      </c>
      <c r="G40" s="44">
        <v>2787.3</v>
      </c>
      <c r="H40" s="44">
        <v>984.82</v>
      </c>
      <c r="I40" s="44">
        <v>2313.11</v>
      </c>
      <c r="J40" s="44">
        <v>365.27</v>
      </c>
      <c r="K40" s="44">
        <v>90.53</v>
      </c>
      <c r="L40" s="45">
        <v>0</v>
      </c>
      <c r="M40" s="44">
        <v>0</v>
      </c>
      <c r="N40" s="47">
        <f t="shared" si="0"/>
        <v>235883.87999999998</v>
      </c>
    </row>
    <row r="41" spans="1:14" x14ac:dyDescent="0.25">
      <c r="A41" s="5" t="s">
        <v>76</v>
      </c>
      <c r="B41" s="6" t="s">
        <v>77</v>
      </c>
      <c r="C41" s="44">
        <v>217793.65</v>
      </c>
      <c r="D41" s="44">
        <v>78891.55</v>
      </c>
      <c r="E41" s="44">
        <v>2957.81</v>
      </c>
      <c r="F41" s="44">
        <v>49067.02</v>
      </c>
      <c r="G41" s="44">
        <v>7276.11</v>
      </c>
      <c r="H41" s="44">
        <v>2249.09</v>
      </c>
      <c r="I41" s="44">
        <v>6910.3</v>
      </c>
      <c r="J41" s="44">
        <v>446.16</v>
      </c>
      <c r="K41" s="44">
        <v>294.24</v>
      </c>
      <c r="L41" s="45">
        <v>0</v>
      </c>
      <c r="M41" s="44">
        <v>0</v>
      </c>
      <c r="N41" s="47">
        <f t="shared" si="0"/>
        <v>365885.93</v>
      </c>
    </row>
    <row r="42" spans="1:14" x14ac:dyDescent="0.25">
      <c r="A42" s="5" t="s">
        <v>78</v>
      </c>
      <c r="B42" s="6" t="s">
        <v>79</v>
      </c>
      <c r="C42" s="44">
        <v>147164.1</v>
      </c>
      <c r="D42" s="44">
        <v>74329.399999999994</v>
      </c>
      <c r="E42" s="44">
        <v>2110.5500000000002</v>
      </c>
      <c r="F42" s="44">
        <v>22156.809999999998</v>
      </c>
      <c r="G42" s="44">
        <v>3257.89</v>
      </c>
      <c r="H42" s="44">
        <v>1137.8399999999999</v>
      </c>
      <c r="I42" s="44">
        <v>2828.46</v>
      </c>
      <c r="J42" s="44">
        <v>358.28</v>
      </c>
      <c r="K42" s="44">
        <v>113.09</v>
      </c>
      <c r="L42" s="45">
        <v>8902</v>
      </c>
      <c r="M42" s="44">
        <v>0</v>
      </c>
      <c r="N42" s="47">
        <f t="shared" si="0"/>
        <v>262358.42</v>
      </c>
    </row>
    <row r="43" spans="1:14" x14ac:dyDescent="0.25">
      <c r="A43" s="5" t="s">
        <v>80</v>
      </c>
      <c r="B43" s="6" t="s">
        <v>81</v>
      </c>
      <c r="C43" s="44">
        <v>72237.440000000002</v>
      </c>
      <c r="D43" s="44">
        <v>51703.68</v>
      </c>
      <c r="E43" s="44">
        <v>1063.8</v>
      </c>
      <c r="F43" s="44">
        <v>11408.09</v>
      </c>
      <c r="G43" s="44">
        <v>1622.02</v>
      </c>
      <c r="H43" s="44">
        <v>578.27</v>
      </c>
      <c r="I43" s="44">
        <v>1463.46</v>
      </c>
      <c r="J43" s="44">
        <v>197.56</v>
      </c>
      <c r="K43" s="44">
        <v>59.29</v>
      </c>
      <c r="L43" s="45">
        <v>4244</v>
      </c>
      <c r="M43" s="44">
        <v>0</v>
      </c>
      <c r="N43" s="47">
        <f t="shared" si="0"/>
        <v>144577.60999999999</v>
      </c>
    </row>
    <row r="44" spans="1:14" x14ac:dyDescent="0.25">
      <c r="A44" s="5" t="s">
        <v>82</v>
      </c>
      <c r="B44" s="6" t="s">
        <v>83</v>
      </c>
      <c r="C44" s="44">
        <v>361245.2</v>
      </c>
      <c r="D44" s="44">
        <v>62626.6</v>
      </c>
      <c r="E44" s="44">
        <v>4801.3900000000003</v>
      </c>
      <c r="F44" s="44">
        <v>59867.87</v>
      </c>
      <c r="G44" s="44">
        <v>13458.34</v>
      </c>
      <c r="H44" s="44">
        <v>2983.66</v>
      </c>
      <c r="I44" s="44">
        <v>9781.34</v>
      </c>
      <c r="J44" s="44">
        <v>758.49</v>
      </c>
      <c r="K44" s="44">
        <v>324.98</v>
      </c>
      <c r="L44" s="45">
        <v>0</v>
      </c>
      <c r="M44" s="44">
        <v>0</v>
      </c>
      <c r="N44" s="47">
        <f t="shared" si="0"/>
        <v>515847.87</v>
      </c>
    </row>
    <row r="45" spans="1:14" x14ac:dyDescent="0.25">
      <c r="A45" s="5" t="s">
        <v>84</v>
      </c>
      <c r="B45" s="6" t="s">
        <v>85</v>
      </c>
      <c r="C45" s="44">
        <v>306626.33</v>
      </c>
      <c r="D45" s="44">
        <v>61727.58</v>
      </c>
      <c r="E45" s="44">
        <v>4336.6000000000004</v>
      </c>
      <c r="F45" s="44">
        <v>51257.869999999995</v>
      </c>
      <c r="G45" s="44">
        <v>11472.32</v>
      </c>
      <c r="H45" s="44">
        <v>2547.02</v>
      </c>
      <c r="I45" s="44">
        <v>8257.31</v>
      </c>
      <c r="J45" s="44">
        <v>713.8</v>
      </c>
      <c r="K45" s="44">
        <v>275.43</v>
      </c>
      <c r="L45" s="45">
        <v>0</v>
      </c>
      <c r="M45" s="44">
        <v>0</v>
      </c>
      <c r="N45" s="47">
        <f t="shared" si="0"/>
        <v>447214.26</v>
      </c>
    </row>
    <row r="46" spans="1:14" x14ac:dyDescent="0.25">
      <c r="A46" s="5" t="s">
        <v>86</v>
      </c>
      <c r="B46" s="6" t="s">
        <v>87</v>
      </c>
      <c r="C46" s="44">
        <v>169610.17</v>
      </c>
      <c r="D46" s="44">
        <v>67649.06</v>
      </c>
      <c r="E46" s="44">
        <v>2433.4499999999998</v>
      </c>
      <c r="F46" s="44">
        <v>25564.739999999998</v>
      </c>
      <c r="G46" s="44">
        <v>4827.57</v>
      </c>
      <c r="H46" s="44">
        <v>1312.8</v>
      </c>
      <c r="I46" s="44">
        <v>3689.31</v>
      </c>
      <c r="J46" s="44">
        <v>422.43</v>
      </c>
      <c r="K46" s="44">
        <v>130.61000000000001</v>
      </c>
      <c r="L46" s="45">
        <v>6650</v>
      </c>
      <c r="M46" s="44">
        <v>0</v>
      </c>
      <c r="N46" s="47">
        <f t="shared" si="0"/>
        <v>282290.14</v>
      </c>
    </row>
    <row r="47" spans="1:14" ht="25.5" x14ac:dyDescent="0.25">
      <c r="A47" s="5" t="s">
        <v>88</v>
      </c>
      <c r="B47" s="6" t="s">
        <v>89</v>
      </c>
      <c r="C47" s="44">
        <v>10271928.41</v>
      </c>
      <c r="D47" s="44">
        <v>3011063.88</v>
      </c>
      <c r="E47" s="44">
        <v>119614.24</v>
      </c>
      <c r="F47" s="44">
        <v>2349487.9099999997</v>
      </c>
      <c r="G47" s="44">
        <v>194723.63</v>
      </c>
      <c r="H47" s="44">
        <v>107265</v>
      </c>
      <c r="I47" s="44">
        <v>269423.3</v>
      </c>
      <c r="J47" s="44">
        <v>14673.22</v>
      </c>
      <c r="K47" s="44">
        <v>14430.23</v>
      </c>
      <c r="L47" s="45">
        <v>1386402</v>
      </c>
      <c r="M47" s="44">
        <v>0</v>
      </c>
      <c r="N47" s="47">
        <f t="shared" si="0"/>
        <v>17739011.82</v>
      </c>
    </row>
    <row r="48" spans="1:14" x14ac:dyDescent="0.25">
      <c r="A48" s="5" t="s">
        <v>90</v>
      </c>
      <c r="B48" s="6" t="s">
        <v>91</v>
      </c>
      <c r="C48" s="44">
        <v>405509.62</v>
      </c>
      <c r="D48" s="44">
        <v>65006.8</v>
      </c>
      <c r="E48" s="44">
        <v>5600.14</v>
      </c>
      <c r="F48" s="44">
        <v>73639.37</v>
      </c>
      <c r="G48" s="44">
        <v>17258.48</v>
      </c>
      <c r="H48" s="44">
        <v>3569.11</v>
      </c>
      <c r="I48" s="44">
        <v>12087.89</v>
      </c>
      <c r="J48" s="44">
        <v>860.56</v>
      </c>
      <c r="K48" s="44">
        <v>410.72</v>
      </c>
      <c r="L48" s="45">
        <v>18485</v>
      </c>
      <c r="M48" s="44">
        <v>0</v>
      </c>
      <c r="N48" s="47">
        <f t="shared" si="0"/>
        <v>602427.68999999994</v>
      </c>
    </row>
    <row r="49" spans="1:14" x14ac:dyDescent="0.25">
      <c r="A49" s="5" t="s">
        <v>92</v>
      </c>
      <c r="B49" s="6" t="s">
        <v>93</v>
      </c>
      <c r="C49" s="44">
        <v>2168348.7400000002</v>
      </c>
      <c r="D49" s="44">
        <v>999689.16</v>
      </c>
      <c r="E49" s="44">
        <v>29744.58</v>
      </c>
      <c r="F49" s="44">
        <v>397466.16000000003</v>
      </c>
      <c r="G49" s="44">
        <v>83131.929999999993</v>
      </c>
      <c r="H49" s="44">
        <v>19209.82</v>
      </c>
      <c r="I49" s="44">
        <v>62448.3</v>
      </c>
      <c r="J49" s="44">
        <v>4487.7</v>
      </c>
      <c r="K49" s="44">
        <v>2227.06</v>
      </c>
      <c r="L49" s="45">
        <v>0</v>
      </c>
      <c r="M49" s="44">
        <v>0</v>
      </c>
      <c r="N49" s="47">
        <f t="shared" si="0"/>
        <v>3766753.4500000007</v>
      </c>
    </row>
    <row r="50" spans="1:14" x14ac:dyDescent="0.25">
      <c r="A50" s="5" t="s">
        <v>94</v>
      </c>
      <c r="B50" s="6" t="s">
        <v>95</v>
      </c>
      <c r="C50" s="44">
        <v>848816.84</v>
      </c>
      <c r="D50" s="44">
        <v>242667.04</v>
      </c>
      <c r="E50" s="44">
        <v>10656.44</v>
      </c>
      <c r="F50" s="44">
        <v>186372.8</v>
      </c>
      <c r="G50" s="44">
        <v>21115.84</v>
      </c>
      <c r="H50" s="44">
        <v>8587.09</v>
      </c>
      <c r="I50" s="44">
        <v>23380.68</v>
      </c>
      <c r="J50" s="44">
        <v>1377.97</v>
      </c>
      <c r="K50" s="44">
        <v>1121.28</v>
      </c>
      <c r="L50" s="45">
        <v>35157</v>
      </c>
      <c r="M50" s="44">
        <v>0</v>
      </c>
      <c r="N50" s="47">
        <f t="shared" si="0"/>
        <v>1379252.98</v>
      </c>
    </row>
    <row r="51" spans="1:14" ht="25.5" x14ac:dyDescent="0.25">
      <c r="A51" s="5" t="s">
        <v>96</v>
      </c>
      <c r="B51" s="6" t="s">
        <v>97</v>
      </c>
      <c r="C51" s="44">
        <v>10009965.890000001</v>
      </c>
      <c r="D51" s="44">
        <v>3326787.35</v>
      </c>
      <c r="E51" s="44">
        <v>124744.75</v>
      </c>
      <c r="F51" s="44">
        <v>2142947.34</v>
      </c>
      <c r="G51" s="44">
        <v>283176.23</v>
      </c>
      <c r="H51" s="44">
        <v>99254.3</v>
      </c>
      <c r="I51" s="44">
        <v>285967.27</v>
      </c>
      <c r="J51" s="44">
        <v>14742.07</v>
      </c>
      <c r="K51" s="44">
        <v>12806.37</v>
      </c>
      <c r="L51" s="45">
        <v>0</v>
      </c>
      <c r="M51" s="44">
        <v>0</v>
      </c>
      <c r="N51" s="47">
        <f t="shared" si="0"/>
        <v>16300391.57</v>
      </c>
    </row>
    <row r="52" spans="1:14" x14ac:dyDescent="0.25">
      <c r="A52" s="5" t="s">
        <v>98</v>
      </c>
      <c r="B52" s="6" t="s">
        <v>99</v>
      </c>
      <c r="C52" s="44">
        <v>4292686.55</v>
      </c>
      <c r="D52" s="44">
        <v>1682154.15</v>
      </c>
      <c r="E52" s="44">
        <v>53986.18</v>
      </c>
      <c r="F52" s="44">
        <v>834975.54999999993</v>
      </c>
      <c r="G52" s="44">
        <v>102637.26</v>
      </c>
      <c r="H52" s="44">
        <v>39707.25</v>
      </c>
      <c r="I52" s="44">
        <v>106062.72</v>
      </c>
      <c r="J52" s="44">
        <v>7389.27</v>
      </c>
      <c r="K52" s="44">
        <v>4847.71</v>
      </c>
      <c r="L52" s="45">
        <v>0</v>
      </c>
      <c r="M52" s="44">
        <v>206207.46</v>
      </c>
      <c r="N52" s="47">
        <f t="shared" si="0"/>
        <v>7330654.0999999978</v>
      </c>
    </row>
    <row r="53" spans="1:14" x14ac:dyDescent="0.25">
      <c r="A53" s="5" t="s">
        <v>100</v>
      </c>
      <c r="B53" s="6" t="s">
        <v>101</v>
      </c>
      <c r="C53" s="44">
        <v>654918.81999999995</v>
      </c>
      <c r="D53" s="44">
        <v>314697.59000000003</v>
      </c>
      <c r="E53" s="44">
        <v>7859.45</v>
      </c>
      <c r="F53" s="44">
        <v>161960.97</v>
      </c>
      <c r="G53" s="44">
        <v>19555.259999999998</v>
      </c>
      <c r="H53" s="44">
        <v>7243.45</v>
      </c>
      <c r="I53" s="44">
        <v>21392.09</v>
      </c>
      <c r="J53" s="44">
        <v>756.3</v>
      </c>
      <c r="K53" s="44">
        <v>1008.09</v>
      </c>
      <c r="L53" s="45">
        <v>16393</v>
      </c>
      <c r="M53" s="44">
        <v>0</v>
      </c>
      <c r="N53" s="47">
        <f t="shared" si="0"/>
        <v>1205785.02</v>
      </c>
    </row>
    <row r="54" spans="1:14" x14ac:dyDescent="0.25">
      <c r="A54" s="5" t="s">
        <v>102</v>
      </c>
      <c r="B54" s="6" t="s">
        <v>103</v>
      </c>
      <c r="C54" s="44">
        <v>437862.29</v>
      </c>
      <c r="D54" s="44">
        <v>140442.94</v>
      </c>
      <c r="E54" s="44">
        <v>5560.9</v>
      </c>
      <c r="F54" s="44">
        <v>87541.22</v>
      </c>
      <c r="G54" s="44">
        <v>7501.15</v>
      </c>
      <c r="H54" s="44">
        <v>4139.3100000000004</v>
      </c>
      <c r="I54" s="44">
        <v>9740.18</v>
      </c>
      <c r="J54" s="44">
        <v>849.9</v>
      </c>
      <c r="K54" s="44">
        <v>512.46</v>
      </c>
      <c r="L54" s="45">
        <v>10250</v>
      </c>
      <c r="M54" s="44">
        <v>0</v>
      </c>
      <c r="N54" s="47">
        <f t="shared" si="0"/>
        <v>704400.35000000009</v>
      </c>
    </row>
    <row r="55" spans="1:14" x14ac:dyDescent="0.25">
      <c r="A55" s="5" t="s">
        <v>104</v>
      </c>
      <c r="B55" s="6" t="s">
        <v>105</v>
      </c>
      <c r="C55" s="44">
        <v>54275.22</v>
      </c>
      <c r="D55" s="44">
        <v>30825.74</v>
      </c>
      <c r="E55" s="44">
        <v>936.66</v>
      </c>
      <c r="F55" s="44">
        <v>5925.92</v>
      </c>
      <c r="G55" s="44">
        <v>202.95</v>
      </c>
      <c r="H55" s="44">
        <v>341.99</v>
      </c>
      <c r="I55" s="44">
        <v>374.07</v>
      </c>
      <c r="J55" s="44">
        <v>193.08</v>
      </c>
      <c r="K55" s="44">
        <v>22.32</v>
      </c>
      <c r="L55" s="45">
        <v>1494</v>
      </c>
      <c r="M55" s="44">
        <v>0</v>
      </c>
      <c r="N55" s="47">
        <f t="shared" si="0"/>
        <v>94591.950000000026</v>
      </c>
    </row>
    <row r="56" spans="1:14" x14ac:dyDescent="0.25">
      <c r="A56" s="5" t="s">
        <v>106</v>
      </c>
      <c r="B56" s="6" t="s">
        <v>107</v>
      </c>
      <c r="C56" s="44">
        <v>150335.42000000001</v>
      </c>
      <c r="D56" s="44">
        <v>56610.99</v>
      </c>
      <c r="E56" s="44">
        <v>2302.88</v>
      </c>
      <c r="F56" s="44">
        <v>21044.25</v>
      </c>
      <c r="G56" s="44">
        <v>3721.77</v>
      </c>
      <c r="H56" s="44">
        <v>1106.6199999999999</v>
      </c>
      <c r="I56" s="44">
        <v>2829.75</v>
      </c>
      <c r="J56" s="44">
        <v>410.32</v>
      </c>
      <c r="K56" s="44">
        <v>101.24</v>
      </c>
      <c r="L56" s="45">
        <v>0</v>
      </c>
      <c r="M56" s="44">
        <v>0</v>
      </c>
      <c r="N56" s="47">
        <f t="shared" si="0"/>
        <v>238463.24</v>
      </c>
    </row>
    <row r="57" spans="1:14" x14ac:dyDescent="0.25">
      <c r="A57" s="5" t="s">
        <v>108</v>
      </c>
      <c r="B57" s="6" t="s">
        <v>109</v>
      </c>
      <c r="C57" s="44">
        <v>120703.1</v>
      </c>
      <c r="D57" s="44">
        <v>56853.02</v>
      </c>
      <c r="E57" s="44">
        <v>1864.57</v>
      </c>
      <c r="F57" s="44">
        <v>16361.529999999999</v>
      </c>
      <c r="G57" s="44">
        <v>3028.33</v>
      </c>
      <c r="H57" s="44">
        <v>870.6</v>
      </c>
      <c r="I57" s="44">
        <v>2252.3000000000002</v>
      </c>
      <c r="J57" s="44">
        <v>338.78</v>
      </c>
      <c r="K57" s="44">
        <v>77</v>
      </c>
      <c r="L57" s="45">
        <v>0</v>
      </c>
      <c r="M57" s="44">
        <v>0</v>
      </c>
      <c r="N57" s="47">
        <f t="shared" si="0"/>
        <v>202349.22999999998</v>
      </c>
    </row>
    <row r="58" spans="1:14" x14ac:dyDescent="0.25">
      <c r="A58" s="5" t="s">
        <v>110</v>
      </c>
      <c r="B58" s="6" t="s">
        <v>111</v>
      </c>
      <c r="C58" s="44">
        <v>320763.21000000002</v>
      </c>
      <c r="D58" s="44">
        <v>77567.320000000007</v>
      </c>
      <c r="E58" s="44">
        <v>4351.41</v>
      </c>
      <c r="F58" s="44">
        <v>56943.259999999995</v>
      </c>
      <c r="G58" s="44">
        <v>9714.49</v>
      </c>
      <c r="H58" s="44">
        <v>2780.08</v>
      </c>
      <c r="I58" s="44">
        <v>8066.91</v>
      </c>
      <c r="J58" s="44">
        <v>688.76</v>
      </c>
      <c r="K58" s="44">
        <v>316.23</v>
      </c>
      <c r="L58" s="45">
        <v>0</v>
      </c>
      <c r="M58" s="44">
        <v>0</v>
      </c>
      <c r="N58" s="47">
        <f t="shared" si="0"/>
        <v>481191.67</v>
      </c>
    </row>
    <row r="59" spans="1:14" x14ac:dyDescent="0.25">
      <c r="A59" s="5" t="s">
        <v>112</v>
      </c>
      <c r="B59" s="6" t="s">
        <v>113</v>
      </c>
      <c r="C59" s="44">
        <v>411261.17</v>
      </c>
      <c r="D59" s="44">
        <v>149015.59</v>
      </c>
      <c r="E59" s="44">
        <v>5588.9</v>
      </c>
      <c r="F59" s="44">
        <v>84254.88</v>
      </c>
      <c r="G59" s="44">
        <v>12758.32</v>
      </c>
      <c r="H59" s="44">
        <v>3946.53</v>
      </c>
      <c r="I59" s="44">
        <v>11394.15</v>
      </c>
      <c r="J59" s="44">
        <v>758.85</v>
      </c>
      <c r="K59" s="44">
        <v>490.57</v>
      </c>
      <c r="L59" s="45">
        <v>0</v>
      </c>
      <c r="M59" s="44">
        <v>0</v>
      </c>
      <c r="N59" s="47">
        <f t="shared" si="0"/>
        <v>679468.96</v>
      </c>
    </row>
    <row r="60" spans="1:14" x14ac:dyDescent="0.25">
      <c r="A60" s="5" t="s">
        <v>114</v>
      </c>
      <c r="B60" s="6" t="s">
        <v>115</v>
      </c>
      <c r="C60" s="44">
        <v>501283.41</v>
      </c>
      <c r="D60" s="44">
        <v>149490.26</v>
      </c>
      <c r="E60" s="44">
        <v>5393.18</v>
      </c>
      <c r="F60" s="44">
        <v>86727.44</v>
      </c>
      <c r="G60" s="44">
        <v>15198.27</v>
      </c>
      <c r="H60" s="44">
        <v>4339.46</v>
      </c>
      <c r="I60" s="44">
        <v>12842.03</v>
      </c>
      <c r="J60" s="44">
        <v>965.84</v>
      </c>
      <c r="K60" s="44">
        <v>501.25</v>
      </c>
      <c r="L60" s="45">
        <v>21286</v>
      </c>
      <c r="M60" s="44">
        <v>0</v>
      </c>
      <c r="N60" s="47">
        <f t="shared" si="0"/>
        <v>798027.14</v>
      </c>
    </row>
    <row r="61" spans="1:14" x14ac:dyDescent="0.25">
      <c r="A61" s="5" t="s">
        <v>116</v>
      </c>
      <c r="B61" s="6" t="s">
        <v>117</v>
      </c>
      <c r="C61" s="44">
        <v>353144.24</v>
      </c>
      <c r="D61" s="44">
        <v>202751.88</v>
      </c>
      <c r="E61" s="44">
        <v>6027.5</v>
      </c>
      <c r="F61" s="44">
        <v>35451.770000000004</v>
      </c>
      <c r="G61" s="44">
        <v>3251.38</v>
      </c>
      <c r="H61" s="44">
        <v>2115.23</v>
      </c>
      <c r="I61" s="44">
        <v>2954.1</v>
      </c>
      <c r="J61" s="44">
        <v>1190.52</v>
      </c>
      <c r="K61" s="44">
        <v>122.09</v>
      </c>
      <c r="L61" s="45">
        <v>23450</v>
      </c>
      <c r="M61" s="44">
        <v>0</v>
      </c>
      <c r="N61" s="47">
        <f t="shared" si="0"/>
        <v>630458.71</v>
      </c>
    </row>
    <row r="62" spans="1:14" x14ac:dyDescent="0.25">
      <c r="A62" s="5" t="s">
        <v>118</v>
      </c>
      <c r="B62" s="6" t="s">
        <v>119</v>
      </c>
      <c r="C62" s="44">
        <v>98158.11</v>
      </c>
      <c r="D62" s="44">
        <v>46559.09</v>
      </c>
      <c r="E62" s="44">
        <v>1448.71</v>
      </c>
      <c r="F62" s="44">
        <v>14538.77</v>
      </c>
      <c r="G62" s="44">
        <v>1020.26</v>
      </c>
      <c r="H62" s="44">
        <v>751.35</v>
      </c>
      <c r="I62" s="44">
        <v>1372.17</v>
      </c>
      <c r="J62" s="44">
        <v>259.45999999999998</v>
      </c>
      <c r="K62" s="44">
        <v>73.069999999999993</v>
      </c>
      <c r="L62" s="45">
        <v>8923</v>
      </c>
      <c r="M62" s="44">
        <v>0</v>
      </c>
      <c r="N62" s="47">
        <f t="shared" si="0"/>
        <v>173103.99000000002</v>
      </c>
    </row>
    <row r="63" spans="1:14" x14ac:dyDescent="0.25">
      <c r="A63" s="5" t="s">
        <v>120</v>
      </c>
      <c r="B63" s="6" t="s">
        <v>121</v>
      </c>
      <c r="C63" s="44">
        <v>333910.83</v>
      </c>
      <c r="D63" s="44">
        <v>176668.94</v>
      </c>
      <c r="E63" s="44">
        <v>4412.95</v>
      </c>
      <c r="F63" s="44">
        <v>65221.369999999995</v>
      </c>
      <c r="G63" s="44">
        <v>9455.75</v>
      </c>
      <c r="H63" s="44">
        <v>3096.12</v>
      </c>
      <c r="I63" s="44">
        <v>8825.4599999999991</v>
      </c>
      <c r="J63" s="44">
        <v>614.79999999999995</v>
      </c>
      <c r="K63" s="44">
        <v>375.94</v>
      </c>
      <c r="L63" s="45">
        <v>0</v>
      </c>
      <c r="M63" s="44">
        <v>0</v>
      </c>
      <c r="N63" s="47">
        <f t="shared" si="0"/>
        <v>602582.16</v>
      </c>
    </row>
    <row r="64" spans="1:14" x14ac:dyDescent="0.25">
      <c r="A64" s="5" t="s">
        <v>122</v>
      </c>
      <c r="B64" s="6" t="s">
        <v>123</v>
      </c>
      <c r="C64" s="44">
        <v>129533.2</v>
      </c>
      <c r="D64" s="44">
        <v>39322.199999999997</v>
      </c>
      <c r="E64" s="44">
        <v>1963.03</v>
      </c>
      <c r="F64" s="44">
        <v>18372.14</v>
      </c>
      <c r="G64" s="44">
        <v>3708.85</v>
      </c>
      <c r="H64" s="44">
        <v>962.64</v>
      </c>
      <c r="I64" s="44">
        <v>2690.88</v>
      </c>
      <c r="J64" s="44">
        <v>351.67</v>
      </c>
      <c r="K64" s="44">
        <v>89.4</v>
      </c>
      <c r="L64" s="45">
        <v>0</v>
      </c>
      <c r="M64" s="44">
        <v>0</v>
      </c>
      <c r="N64" s="47">
        <f t="shared" si="0"/>
        <v>196994.01000000004</v>
      </c>
    </row>
    <row r="65" spans="1:14" x14ac:dyDescent="0.25">
      <c r="A65" s="5" t="s">
        <v>124</v>
      </c>
      <c r="B65" s="6" t="s">
        <v>125</v>
      </c>
      <c r="C65" s="44">
        <v>3879626.99</v>
      </c>
      <c r="D65" s="44">
        <v>1435508.88</v>
      </c>
      <c r="E65" s="44">
        <v>45759.5</v>
      </c>
      <c r="F65" s="44">
        <v>773130.44</v>
      </c>
      <c r="G65" s="44">
        <v>96072.6</v>
      </c>
      <c r="H65" s="44">
        <v>36556.82</v>
      </c>
      <c r="I65" s="44">
        <v>99516.76</v>
      </c>
      <c r="J65" s="44">
        <v>5935.18</v>
      </c>
      <c r="K65" s="44">
        <v>4567.04</v>
      </c>
      <c r="L65" s="45">
        <v>0</v>
      </c>
      <c r="M65" s="44">
        <v>63883.26</v>
      </c>
      <c r="N65" s="47">
        <f t="shared" si="0"/>
        <v>6440557.4699999997</v>
      </c>
    </row>
    <row r="66" spans="1:14" x14ac:dyDescent="0.25">
      <c r="A66" s="5" t="s">
        <v>126</v>
      </c>
      <c r="B66" s="6" t="s">
        <v>127</v>
      </c>
      <c r="C66" s="44">
        <v>817141.71</v>
      </c>
      <c r="D66" s="44">
        <v>98433.4</v>
      </c>
      <c r="E66" s="44">
        <v>11179.52</v>
      </c>
      <c r="F66" s="44">
        <v>145041.51</v>
      </c>
      <c r="G66" s="44">
        <v>33769.040000000001</v>
      </c>
      <c r="H66" s="44">
        <v>7079.68</v>
      </c>
      <c r="I66" s="44">
        <v>23897.94</v>
      </c>
      <c r="J66" s="44">
        <v>1754.92</v>
      </c>
      <c r="K66" s="44">
        <v>803.86</v>
      </c>
      <c r="L66" s="45">
        <v>0</v>
      </c>
      <c r="M66" s="44">
        <v>0</v>
      </c>
      <c r="N66" s="47">
        <f t="shared" si="0"/>
        <v>1139101.58</v>
      </c>
    </row>
    <row r="67" spans="1:14" x14ac:dyDescent="0.25">
      <c r="A67" s="5" t="s">
        <v>128</v>
      </c>
      <c r="B67" s="6" t="s">
        <v>129</v>
      </c>
      <c r="C67" s="44">
        <v>4135028.75</v>
      </c>
      <c r="D67" s="44">
        <v>1735111.18</v>
      </c>
      <c r="E67" s="44">
        <v>51647.48</v>
      </c>
      <c r="F67" s="44">
        <v>903939.33000000007</v>
      </c>
      <c r="G67" s="44">
        <v>127243.62</v>
      </c>
      <c r="H67" s="44">
        <v>41497.089999999997</v>
      </c>
      <c r="I67" s="44">
        <v>123733.56</v>
      </c>
      <c r="J67" s="44">
        <v>5925.74</v>
      </c>
      <c r="K67" s="44">
        <v>5439.31</v>
      </c>
      <c r="L67" s="45">
        <v>0</v>
      </c>
      <c r="M67" s="44">
        <v>0</v>
      </c>
      <c r="N67" s="47">
        <f t="shared" si="0"/>
        <v>7129566.0599999996</v>
      </c>
    </row>
    <row r="68" spans="1:14" x14ac:dyDescent="0.25">
      <c r="A68" s="5" t="s">
        <v>130</v>
      </c>
      <c r="B68" s="6" t="s">
        <v>131</v>
      </c>
      <c r="C68" s="44">
        <v>218321.99</v>
      </c>
      <c r="D68" s="44">
        <v>67516.58</v>
      </c>
      <c r="E68" s="44">
        <v>3011.77</v>
      </c>
      <c r="F68" s="44">
        <v>31266.18</v>
      </c>
      <c r="G68" s="44">
        <v>6397.26</v>
      </c>
      <c r="H68" s="44">
        <v>1634.25</v>
      </c>
      <c r="I68" s="44">
        <v>4675</v>
      </c>
      <c r="J68" s="44">
        <v>524.42999999999995</v>
      </c>
      <c r="K68" s="44">
        <v>157.4</v>
      </c>
      <c r="L68" s="45">
        <v>0</v>
      </c>
      <c r="M68" s="44">
        <v>0</v>
      </c>
      <c r="N68" s="47">
        <f t="shared" si="0"/>
        <v>333504.86000000004</v>
      </c>
    </row>
    <row r="69" spans="1:14" x14ac:dyDescent="0.25">
      <c r="A69" s="5" t="s">
        <v>132</v>
      </c>
      <c r="B69" s="6" t="s">
        <v>133</v>
      </c>
      <c r="C69" s="44">
        <v>277418.93</v>
      </c>
      <c r="D69" s="44">
        <v>97530.59</v>
      </c>
      <c r="E69" s="44">
        <v>3848.52</v>
      </c>
      <c r="F69" s="44">
        <v>37014.51</v>
      </c>
      <c r="G69" s="44">
        <v>7562.21</v>
      </c>
      <c r="H69" s="44">
        <v>1981.51</v>
      </c>
      <c r="I69" s="44">
        <v>5383.61</v>
      </c>
      <c r="J69" s="44">
        <v>669.4</v>
      </c>
      <c r="K69" s="44">
        <v>178.86</v>
      </c>
      <c r="L69" s="45">
        <v>0</v>
      </c>
      <c r="M69" s="44">
        <v>0</v>
      </c>
      <c r="N69" s="47">
        <f t="shared" si="0"/>
        <v>431588.14000000007</v>
      </c>
    </row>
    <row r="70" spans="1:14" x14ac:dyDescent="0.25">
      <c r="A70" s="5" t="s">
        <v>134</v>
      </c>
      <c r="B70" s="6" t="s">
        <v>135</v>
      </c>
      <c r="C70" s="44">
        <v>96256.24</v>
      </c>
      <c r="D70" s="44">
        <v>51043.22</v>
      </c>
      <c r="E70" s="44">
        <v>1481.33</v>
      </c>
      <c r="F70" s="44">
        <v>12947.039999999999</v>
      </c>
      <c r="G70" s="44">
        <v>1246.1099999999999</v>
      </c>
      <c r="H70" s="44">
        <v>690.86</v>
      </c>
      <c r="I70" s="44">
        <v>1313.27</v>
      </c>
      <c r="J70" s="44">
        <v>274.13</v>
      </c>
      <c r="K70" s="44">
        <v>60.75</v>
      </c>
      <c r="L70" s="45">
        <v>0</v>
      </c>
      <c r="M70" s="44">
        <v>0</v>
      </c>
      <c r="N70" s="47">
        <f t="shared" si="0"/>
        <v>165312.94999999998</v>
      </c>
    </row>
    <row r="71" spans="1:14" x14ac:dyDescent="0.25">
      <c r="A71" s="5" t="s">
        <v>136</v>
      </c>
      <c r="B71" s="6" t="s">
        <v>137</v>
      </c>
      <c r="C71" s="44">
        <v>271616.11</v>
      </c>
      <c r="D71" s="44">
        <v>61702.66</v>
      </c>
      <c r="E71" s="44">
        <v>3549.52</v>
      </c>
      <c r="F71" s="44">
        <v>60576.91</v>
      </c>
      <c r="G71" s="44">
        <v>10673.19</v>
      </c>
      <c r="H71" s="44">
        <v>2780.12</v>
      </c>
      <c r="I71" s="44">
        <v>9260.1299999999992</v>
      </c>
      <c r="J71" s="44">
        <v>478.63</v>
      </c>
      <c r="K71" s="44">
        <v>363.96</v>
      </c>
      <c r="L71" s="45">
        <v>0</v>
      </c>
      <c r="M71" s="44">
        <v>0</v>
      </c>
      <c r="N71" s="47">
        <f t="shared" si="0"/>
        <v>421001.2300000001</v>
      </c>
    </row>
    <row r="72" spans="1:14" x14ac:dyDescent="0.25">
      <c r="A72" s="5" t="s">
        <v>138</v>
      </c>
      <c r="B72" s="6" t="s">
        <v>139</v>
      </c>
      <c r="C72" s="44">
        <v>515360.07</v>
      </c>
      <c r="D72" s="44">
        <v>103623.76</v>
      </c>
      <c r="E72" s="44">
        <v>6839.59</v>
      </c>
      <c r="F72" s="44">
        <v>93427.91</v>
      </c>
      <c r="G72" s="44">
        <v>21564.83</v>
      </c>
      <c r="H72" s="44">
        <v>4536.29</v>
      </c>
      <c r="I72" s="44">
        <v>15808.3</v>
      </c>
      <c r="J72" s="44">
        <v>1084.33</v>
      </c>
      <c r="K72" s="44">
        <v>525.28</v>
      </c>
      <c r="L72" s="45">
        <v>0</v>
      </c>
      <c r="M72" s="44">
        <v>0</v>
      </c>
      <c r="N72" s="47">
        <f t="shared" si="0"/>
        <v>762770.36</v>
      </c>
    </row>
    <row r="73" spans="1:14" x14ac:dyDescent="0.25">
      <c r="A73" s="5" t="s">
        <v>140</v>
      </c>
      <c r="B73" s="6" t="s">
        <v>141</v>
      </c>
      <c r="C73" s="44">
        <v>145734.26999999999</v>
      </c>
      <c r="D73" s="44">
        <v>81476.899999999994</v>
      </c>
      <c r="E73" s="44">
        <v>2216.2600000000002</v>
      </c>
      <c r="F73" s="44">
        <v>18461.829999999998</v>
      </c>
      <c r="G73" s="44">
        <v>2789.41</v>
      </c>
      <c r="H73" s="44">
        <v>1007.08</v>
      </c>
      <c r="I73" s="44">
        <v>2226.61</v>
      </c>
      <c r="J73" s="44">
        <v>414</v>
      </c>
      <c r="K73" s="44">
        <v>83.66</v>
      </c>
      <c r="L73" s="45">
        <v>7461</v>
      </c>
      <c r="M73" s="44">
        <v>0</v>
      </c>
      <c r="N73" s="47">
        <f t="shared" si="0"/>
        <v>261871.01999999996</v>
      </c>
    </row>
    <row r="74" spans="1:14" x14ac:dyDescent="0.25">
      <c r="A74" s="5" t="s">
        <v>142</v>
      </c>
      <c r="B74" s="6" t="s">
        <v>143</v>
      </c>
      <c r="C74" s="44">
        <v>552364.69999999995</v>
      </c>
      <c r="D74" s="44">
        <v>376939.01</v>
      </c>
      <c r="E74" s="44">
        <v>6779.21</v>
      </c>
      <c r="F74" s="44">
        <v>90364.810000000012</v>
      </c>
      <c r="G74" s="44">
        <v>13504.19</v>
      </c>
      <c r="H74" s="44">
        <v>4575.91</v>
      </c>
      <c r="I74" s="44">
        <v>12117.38</v>
      </c>
      <c r="J74" s="44">
        <v>1191</v>
      </c>
      <c r="K74" s="44">
        <v>498.99</v>
      </c>
      <c r="L74" s="45">
        <v>0</v>
      </c>
      <c r="M74" s="44">
        <v>0</v>
      </c>
      <c r="N74" s="47">
        <f t="shared" ref="N74:N137" si="1">SUM(C74:M74)</f>
        <v>1058335.2</v>
      </c>
    </row>
    <row r="75" spans="1:14" x14ac:dyDescent="0.25">
      <c r="A75" s="5" t="s">
        <v>144</v>
      </c>
      <c r="B75" s="6" t="s">
        <v>145</v>
      </c>
      <c r="C75" s="44">
        <v>61290045.739999995</v>
      </c>
      <c r="D75" s="44">
        <v>18804431.02</v>
      </c>
      <c r="E75" s="44">
        <v>775624.84</v>
      </c>
      <c r="F75" s="44">
        <v>13608977.68</v>
      </c>
      <c r="G75" s="44">
        <v>667753.31999999995</v>
      </c>
      <c r="H75" s="44">
        <v>610333.88</v>
      </c>
      <c r="I75" s="44">
        <v>1350518.79</v>
      </c>
      <c r="J75" s="44">
        <v>85793.05</v>
      </c>
      <c r="K75" s="44">
        <v>82357.25</v>
      </c>
      <c r="L75" s="45">
        <v>1042155</v>
      </c>
      <c r="M75" s="44">
        <v>0</v>
      </c>
      <c r="N75" s="47">
        <f t="shared" si="1"/>
        <v>98317990.569999993</v>
      </c>
    </row>
    <row r="76" spans="1:14" x14ac:dyDescent="0.25">
      <c r="A76" s="5" t="s">
        <v>146</v>
      </c>
      <c r="B76" s="6" t="s">
        <v>147</v>
      </c>
      <c r="C76" s="44">
        <v>2019602.84</v>
      </c>
      <c r="D76" s="44">
        <v>781530.87</v>
      </c>
      <c r="E76" s="44">
        <v>25748.57</v>
      </c>
      <c r="F76" s="44">
        <v>452899.98000000004</v>
      </c>
      <c r="G76" s="44">
        <v>60036.63</v>
      </c>
      <c r="H76" s="44">
        <v>20749.07</v>
      </c>
      <c r="I76" s="44">
        <v>60519.35</v>
      </c>
      <c r="J76" s="44">
        <v>3242.21</v>
      </c>
      <c r="K76" s="44">
        <v>2733.62</v>
      </c>
      <c r="L76" s="45">
        <v>0</v>
      </c>
      <c r="M76" s="44">
        <v>0</v>
      </c>
      <c r="N76" s="47">
        <f t="shared" si="1"/>
        <v>3427063.1399999997</v>
      </c>
    </row>
    <row r="77" spans="1:14" x14ac:dyDescent="0.25">
      <c r="A77" s="5" t="s">
        <v>148</v>
      </c>
      <c r="B77" s="6" t="s">
        <v>149</v>
      </c>
      <c r="C77" s="44">
        <v>214994.54</v>
      </c>
      <c r="D77" s="44">
        <v>52389.8</v>
      </c>
      <c r="E77" s="44">
        <v>3119.16</v>
      </c>
      <c r="F77" s="44">
        <v>36102.47</v>
      </c>
      <c r="G77" s="44">
        <v>7834.35</v>
      </c>
      <c r="H77" s="44">
        <v>1790.18</v>
      </c>
      <c r="I77" s="44">
        <v>5736.39</v>
      </c>
      <c r="J77" s="44">
        <v>504.04</v>
      </c>
      <c r="K77" s="44">
        <v>193.1</v>
      </c>
      <c r="L77" s="45">
        <v>8044</v>
      </c>
      <c r="M77" s="44">
        <v>0</v>
      </c>
      <c r="N77" s="47">
        <f t="shared" si="1"/>
        <v>330708.02999999991</v>
      </c>
    </row>
    <row r="78" spans="1:14" x14ac:dyDescent="0.25">
      <c r="A78" s="5" t="s">
        <v>150</v>
      </c>
      <c r="B78" s="6" t="s">
        <v>151</v>
      </c>
      <c r="C78" s="44">
        <v>443464.46</v>
      </c>
      <c r="D78" s="44">
        <v>195944.6</v>
      </c>
      <c r="E78" s="44">
        <v>5892.81</v>
      </c>
      <c r="F78" s="44">
        <v>86817.290000000008</v>
      </c>
      <c r="G78" s="44">
        <v>16450.400000000001</v>
      </c>
      <c r="H78" s="44">
        <v>4119.88</v>
      </c>
      <c r="I78" s="44">
        <v>13277.64</v>
      </c>
      <c r="J78" s="44">
        <v>836.43</v>
      </c>
      <c r="K78" s="44">
        <v>500.4</v>
      </c>
      <c r="L78" s="45">
        <v>0</v>
      </c>
      <c r="M78" s="44">
        <v>0</v>
      </c>
      <c r="N78" s="47">
        <f t="shared" si="1"/>
        <v>767303.91000000027</v>
      </c>
    </row>
    <row r="79" spans="1:14" x14ac:dyDescent="0.25">
      <c r="A79" s="5" t="s">
        <v>152</v>
      </c>
      <c r="B79" s="6" t="s">
        <v>153</v>
      </c>
      <c r="C79" s="44">
        <v>365968.18</v>
      </c>
      <c r="D79" s="44">
        <v>205790.19</v>
      </c>
      <c r="E79" s="44">
        <v>5627.61</v>
      </c>
      <c r="F79" s="44">
        <v>48620.160000000003</v>
      </c>
      <c r="G79" s="44">
        <v>8464.48</v>
      </c>
      <c r="H79" s="44">
        <v>2604.5100000000002</v>
      </c>
      <c r="I79" s="44">
        <v>6379.32</v>
      </c>
      <c r="J79" s="44">
        <v>1015.73</v>
      </c>
      <c r="K79" s="44">
        <v>226.21</v>
      </c>
      <c r="L79" s="45">
        <v>0</v>
      </c>
      <c r="M79" s="44">
        <v>0</v>
      </c>
      <c r="N79" s="47">
        <f t="shared" si="1"/>
        <v>644696.3899999999</v>
      </c>
    </row>
    <row r="80" spans="1:14" x14ac:dyDescent="0.25">
      <c r="A80" s="5" t="s">
        <v>154</v>
      </c>
      <c r="B80" s="6" t="s">
        <v>155</v>
      </c>
      <c r="C80" s="44">
        <v>1742827.16</v>
      </c>
      <c r="D80" s="44">
        <v>118160.23</v>
      </c>
      <c r="E80" s="44">
        <v>21192.48</v>
      </c>
      <c r="F80" s="44">
        <v>561758.65</v>
      </c>
      <c r="G80" s="44">
        <v>20724.47</v>
      </c>
      <c r="H80" s="44">
        <v>23736.39</v>
      </c>
      <c r="I80" s="44">
        <v>55933.94</v>
      </c>
      <c r="J80" s="44">
        <v>839.13</v>
      </c>
      <c r="K80" s="44">
        <v>3671.7</v>
      </c>
      <c r="L80" s="45">
        <v>0</v>
      </c>
      <c r="M80" s="44">
        <v>0</v>
      </c>
      <c r="N80" s="47">
        <f t="shared" si="1"/>
        <v>2548844.1500000004</v>
      </c>
    </row>
    <row r="81" spans="1:14" x14ac:dyDescent="0.25">
      <c r="A81" s="5" t="s">
        <v>156</v>
      </c>
      <c r="B81" s="6" t="s">
        <v>157</v>
      </c>
      <c r="C81" s="44">
        <v>2362765.85</v>
      </c>
      <c r="D81" s="44">
        <v>927394.29</v>
      </c>
      <c r="E81" s="44">
        <v>30127.01</v>
      </c>
      <c r="F81" s="44">
        <v>489114.61</v>
      </c>
      <c r="G81" s="44">
        <v>87594.21</v>
      </c>
      <c r="H81" s="44">
        <v>22883.62</v>
      </c>
      <c r="I81" s="44">
        <v>74109.31</v>
      </c>
      <c r="J81" s="44">
        <v>4165.5</v>
      </c>
      <c r="K81" s="44">
        <v>2888.51</v>
      </c>
      <c r="L81" s="45">
        <v>0</v>
      </c>
      <c r="M81" s="44">
        <v>0</v>
      </c>
      <c r="N81" s="47">
        <f t="shared" si="1"/>
        <v>4001042.9099999997</v>
      </c>
    </row>
    <row r="82" spans="1:14" x14ac:dyDescent="0.25">
      <c r="A82" s="5" t="s">
        <v>158</v>
      </c>
      <c r="B82" s="6" t="s">
        <v>159</v>
      </c>
      <c r="C82" s="44">
        <v>125690.9</v>
      </c>
      <c r="D82" s="44">
        <v>58242.18</v>
      </c>
      <c r="E82" s="44">
        <v>2026.29</v>
      </c>
      <c r="F82" s="44">
        <v>17268.57</v>
      </c>
      <c r="G82" s="44">
        <v>1151.05</v>
      </c>
      <c r="H82" s="44">
        <v>912.85</v>
      </c>
      <c r="I82" s="44">
        <v>1524.66</v>
      </c>
      <c r="J82" s="44">
        <v>360.6</v>
      </c>
      <c r="K82" s="44">
        <v>80.599999999999994</v>
      </c>
      <c r="L82" s="45">
        <v>0</v>
      </c>
      <c r="M82" s="44">
        <v>0</v>
      </c>
      <c r="N82" s="47">
        <f t="shared" si="1"/>
        <v>207257.7</v>
      </c>
    </row>
    <row r="83" spans="1:14" x14ac:dyDescent="0.25">
      <c r="A83" s="5" t="s">
        <v>160</v>
      </c>
      <c r="B83" s="6" t="s">
        <v>161</v>
      </c>
      <c r="C83" s="44">
        <v>407306.62</v>
      </c>
      <c r="D83" s="44">
        <v>196929.4</v>
      </c>
      <c r="E83" s="44">
        <v>4698.93</v>
      </c>
      <c r="F83" s="44">
        <v>51060.280000000006</v>
      </c>
      <c r="G83" s="44">
        <v>6687.2</v>
      </c>
      <c r="H83" s="44">
        <v>2832.06</v>
      </c>
      <c r="I83" s="44">
        <v>6095.1</v>
      </c>
      <c r="J83" s="44">
        <v>858.72</v>
      </c>
      <c r="K83" s="44">
        <v>253.22</v>
      </c>
      <c r="L83" s="45">
        <v>0</v>
      </c>
      <c r="M83" s="44">
        <v>0</v>
      </c>
      <c r="N83" s="47">
        <f t="shared" si="1"/>
        <v>676721.53</v>
      </c>
    </row>
    <row r="84" spans="1:14" x14ac:dyDescent="0.25">
      <c r="A84" s="5" t="s">
        <v>162</v>
      </c>
      <c r="B84" s="6" t="s">
        <v>163</v>
      </c>
      <c r="C84" s="44">
        <v>252261.19</v>
      </c>
      <c r="D84" s="44">
        <v>94769.8</v>
      </c>
      <c r="E84" s="44">
        <v>3426.56</v>
      </c>
      <c r="F84" s="44">
        <v>40894.01</v>
      </c>
      <c r="G84" s="44">
        <v>8655.65</v>
      </c>
      <c r="H84" s="44">
        <v>2053.29</v>
      </c>
      <c r="I84" s="44">
        <v>6453.1</v>
      </c>
      <c r="J84" s="44">
        <v>575.22</v>
      </c>
      <c r="K84" s="44">
        <v>219.07</v>
      </c>
      <c r="L84" s="45">
        <v>0</v>
      </c>
      <c r="M84" s="44">
        <v>0</v>
      </c>
      <c r="N84" s="47">
        <f t="shared" si="1"/>
        <v>409307.88999999996</v>
      </c>
    </row>
    <row r="85" spans="1:14" x14ac:dyDescent="0.25">
      <c r="A85" s="5" t="s">
        <v>164</v>
      </c>
      <c r="B85" s="6" t="s">
        <v>165</v>
      </c>
      <c r="C85" s="44">
        <v>361908.24</v>
      </c>
      <c r="D85" s="44">
        <v>122684.26</v>
      </c>
      <c r="E85" s="44">
        <v>4601.92</v>
      </c>
      <c r="F85" s="44">
        <v>80296.83</v>
      </c>
      <c r="G85" s="44">
        <v>10984.28</v>
      </c>
      <c r="H85" s="44">
        <v>3687.48</v>
      </c>
      <c r="I85" s="44">
        <v>10881.92</v>
      </c>
      <c r="J85" s="44">
        <v>565.07000000000005</v>
      </c>
      <c r="K85" s="44">
        <v>483.34</v>
      </c>
      <c r="L85" s="45">
        <v>0</v>
      </c>
      <c r="M85" s="44">
        <v>0</v>
      </c>
      <c r="N85" s="47">
        <f t="shared" si="1"/>
        <v>596093.34</v>
      </c>
    </row>
    <row r="86" spans="1:14" x14ac:dyDescent="0.25">
      <c r="A86" s="5" t="s">
        <v>166</v>
      </c>
      <c r="B86" s="6" t="s">
        <v>167</v>
      </c>
      <c r="C86" s="44">
        <v>171216.59</v>
      </c>
      <c r="D86" s="44">
        <v>64756.14</v>
      </c>
      <c r="E86" s="44">
        <v>2229.2399999999998</v>
      </c>
      <c r="F86" s="44">
        <v>30003.11</v>
      </c>
      <c r="G86" s="44">
        <v>3243.37</v>
      </c>
      <c r="H86" s="44">
        <v>1468.07</v>
      </c>
      <c r="I86" s="44">
        <v>3537.06</v>
      </c>
      <c r="J86" s="44">
        <v>314.37</v>
      </c>
      <c r="K86" s="44">
        <v>166.95</v>
      </c>
      <c r="L86" s="45">
        <v>0</v>
      </c>
      <c r="M86" s="44">
        <v>0</v>
      </c>
      <c r="N86" s="47">
        <f t="shared" si="1"/>
        <v>276934.89999999997</v>
      </c>
    </row>
    <row r="87" spans="1:14" x14ac:dyDescent="0.25">
      <c r="A87" s="5" t="s">
        <v>168</v>
      </c>
      <c r="B87" s="6" t="s">
        <v>169</v>
      </c>
      <c r="C87" s="44">
        <v>11669908.609999999</v>
      </c>
      <c r="D87" s="44">
        <v>2523842.41</v>
      </c>
      <c r="E87" s="44">
        <v>135775.43</v>
      </c>
      <c r="F87" s="44">
        <v>2802169.44</v>
      </c>
      <c r="G87" s="44">
        <v>209359.07</v>
      </c>
      <c r="H87" s="44">
        <v>126776.14</v>
      </c>
      <c r="I87" s="44">
        <v>314576.27</v>
      </c>
      <c r="J87" s="44">
        <v>16611.150000000001</v>
      </c>
      <c r="K87" s="44">
        <v>17425.61</v>
      </c>
      <c r="L87" s="45">
        <v>0</v>
      </c>
      <c r="M87" s="44">
        <v>0</v>
      </c>
      <c r="N87" s="47">
        <f t="shared" si="1"/>
        <v>17816444.129999999</v>
      </c>
    </row>
    <row r="88" spans="1:14" x14ac:dyDescent="0.25">
      <c r="A88" s="5" t="s">
        <v>170</v>
      </c>
      <c r="B88" s="6" t="s">
        <v>171</v>
      </c>
      <c r="C88" s="44">
        <v>146013.69</v>
      </c>
      <c r="D88" s="44">
        <v>82523.47</v>
      </c>
      <c r="E88" s="44">
        <v>2211.84</v>
      </c>
      <c r="F88" s="44">
        <v>21864.080000000002</v>
      </c>
      <c r="G88" s="44">
        <v>4095.94</v>
      </c>
      <c r="H88" s="44">
        <v>1123.92</v>
      </c>
      <c r="I88" s="44">
        <v>3107.18</v>
      </c>
      <c r="J88" s="44">
        <v>384.37</v>
      </c>
      <c r="K88" s="44">
        <v>109.55</v>
      </c>
      <c r="L88" s="45">
        <v>0</v>
      </c>
      <c r="M88" s="44">
        <v>0</v>
      </c>
      <c r="N88" s="47">
        <f t="shared" si="1"/>
        <v>261434.04</v>
      </c>
    </row>
    <row r="89" spans="1:14" x14ac:dyDescent="0.25">
      <c r="A89" s="5" t="s">
        <v>172</v>
      </c>
      <c r="B89" s="6" t="s">
        <v>173</v>
      </c>
      <c r="C89" s="44">
        <v>171728.72</v>
      </c>
      <c r="D89" s="44">
        <v>69331.61</v>
      </c>
      <c r="E89" s="44">
        <v>2450.75</v>
      </c>
      <c r="F89" s="44">
        <v>28667.39</v>
      </c>
      <c r="G89" s="44">
        <v>4799.17</v>
      </c>
      <c r="H89" s="44">
        <v>1424.7</v>
      </c>
      <c r="I89" s="44">
        <v>3970.58</v>
      </c>
      <c r="J89" s="44">
        <v>397.66</v>
      </c>
      <c r="K89" s="44">
        <v>153.57</v>
      </c>
      <c r="L89" s="45">
        <v>0</v>
      </c>
      <c r="M89" s="44">
        <v>0</v>
      </c>
      <c r="N89" s="47">
        <f t="shared" si="1"/>
        <v>282924.15000000002</v>
      </c>
    </row>
    <row r="90" spans="1:14" x14ac:dyDescent="0.25">
      <c r="A90" s="5" t="s">
        <v>174</v>
      </c>
      <c r="B90" s="6" t="s">
        <v>175</v>
      </c>
      <c r="C90" s="44">
        <v>295133.34000000003</v>
      </c>
      <c r="D90" s="44">
        <v>55748.800000000003</v>
      </c>
      <c r="E90" s="44">
        <v>4170.58</v>
      </c>
      <c r="F90" s="44">
        <v>50138.26</v>
      </c>
      <c r="G90" s="44">
        <v>10627.77</v>
      </c>
      <c r="H90" s="44">
        <v>2478.02</v>
      </c>
      <c r="I90" s="44">
        <v>7925.01</v>
      </c>
      <c r="J90" s="44">
        <v>669.2</v>
      </c>
      <c r="K90" s="44">
        <v>271.18</v>
      </c>
      <c r="L90" s="45">
        <v>0</v>
      </c>
      <c r="M90" s="44">
        <v>0</v>
      </c>
      <c r="N90" s="47">
        <f t="shared" si="1"/>
        <v>427162.16000000009</v>
      </c>
    </row>
    <row r="91" spans="1:14" x14ac:dyDescent="0.25">
      <c r="A91" s="5" t="s">
        <v>176</v>
      </c>
      <c r="B91" s="6" t="s">
        <v>177</v>
      </c>
      <c r="C91" s="44">
        <v>628610.57999999996</v>
      </c>
      <c r="D91" s="44">
        <v>282772.69</v>
      </c>
      <c r="E91" s="44">
        <v>7746.69</v>
      </c>
      <c r="F91" s="44">
        <v>153815.45000000001</v>
      </c>
      <c r="G91" s="44">
        <v>28243.93</v>
      </c>
      <c r="H91" s="44">
        <v>6894.75</v>
      </c>
      <c r="I91" s="44">
        <v>24394.65</v>
      </c>
      <c r="J91" s="44">
        <v>781.64</v>
      </c>
      <c r="K91" s="44">
        <v>952.09</v>
      </c>
      <c r="L91" s="45">
        <v>0</v>
      </c>
      <c r="M91" s="44">
        <v>0</v>
      </c>
      <c r="N91" s="47">
        <f t="shared" si="1"/>
        <v>1134212.4699999997</v>
      </c>
    </row>
    <row r="92" spans="1:14" x14ac:dyDescent="0.25">
      <c r="A92" s="5" t="s">
        <v>178</v>
      </c>
      <c r="B92" s="6" t="s">
        <v>179</v>
      </c>
      <c r="C92" s="44">
        <v>454859.63</v>
      </c>
      <c r="D92" s="44">
        <v>113367.11</v>
      </c>
      <c r="E92" s="44">
        <v>5487.95</v>
      </c>
      <c r="F92" s="44">
        <v>110004.04</v>
      </c>
      <c r="G92" s="44">
        <v>10317.52</v>
      </c>
      <c r="H92" s="44">
        <v>4946.17</v>
      </c>
      <c r="I92" s="44">
        <v>13215.35</v>
      </c>
      <c r="J92" s="44">
        <v>557.88</v>
      </c>
      <c r="K92" s="44">
        <v>680.88</v>
      </c>
      <c r="L92" s="45">
        <v>29934</v>
      </c>
      <c r="M92" s="44">
        <v>0</v>
      </c>
      <c r="N92" s="47">
        <f t="shared" si="1"/>
        <v>743370.53</v>
      </c>
    </row>
    <row r="93" spans="1:14" x14ac:dyDescent="0.25">
      <c r="A93" s="5" t="s">
        <v>180</v>
      </c>
      <c r="B93" s="6" t="s">
        <v>181</v>
      </c>
      <c r="C93" s="44">
        <v>1395736.63</v>
      </c>
      <c r="D93" s="44">
        <v>127794.51</v>
      </c>
      <c r="E93" s="44">
        <v>18055.93</v>
      </c>
      <c r="F93" s="44">
        <v>297419.67000000004</v>
      </c>
      <c r="G93" s="44">
        <v>69684.070000000007</v>
      </c>
      <c r="H93" s="44">
        <v>13799.42</v>
      </c>
      <c r="I93" s="44">
        <v>50639.41</v>
      </c>
      <c r="J93" s="44">
        <v>2358.2399999999998</v>
      </c>
      <c r="K93" s="44">
        <v>1766.33</v>
      </c>
      <c r="L93" s="45">
        <v>44438</v>
      </c>
      <c r="M93" s="44">
        <v>0</v>
      </c>
      <c r="N93" s="47">
        <f t="shared" si="1"/>
        <v>2021692.2099999997</v>
      </c>
    </row>
    <row r="94" spans="1:14" x14ac:dyDescent="0.25">
      <c r="A94" s="5" t="s">
        <v>182</v>
      </c>
      <c r="B94" s="6" t="s">
        <v>183</v>
      </c>
      <c r="C94" s="44">
        <v>154598.01999999999</v>
      </c>
      <c r="D94" s="44">
        <v>68695.66</v>
      </c>
      <c r="E94" s="44">
        <v>2186.7399999999998</v>
      </c>
      <c r="F94" s="44">
        <v>29802.27</v>
      </c>
      <c r="G94" s="44">
        <v>2631.77</v>
      </c>
      <c r="H94" s="44">
        <v>1420.15</v>
      </c>
      <c r="I94" s="44">
        <v>3277.2</v>
      </c>
      <c r="J94" s="44">
        <v>329.53</v>
      </c>
      <c r="K94" s="44">
        <v>168.98</v>
      </c>
      <c r="L94" s="45">
        <v>0</v>
      </c>
      <c r="M94" s="44">
        <v>0</v>
      </c>
      <c r="N94" s="47">
        <f t="shared" si="1"/>
        <v>263110.31999999995</v>
      </c>
    </row>
    <row r="95" spans="1:14" x14ac:dyDescent="0.25">
      <c r="A95" s="5" t="s">
        <v>184</v>
      </c>
      <c r="B95" s="6" t="s">
        <v>185</v>
      </c>
      <c r="C95" s="44">
        <v>360189.77</v>
      </c>
      <c r="D95" s="44">
        <v>159830.59</v>
      </c>
      <c r="E95" s="44">
        <v>4643.84</v>
      </c>
      <c r="F95" s="44">
        <v>83385.530000000013</v>
      </c>
      <c r="G95" s="44">
        <v>14118.21</v>
      </c>
      <c r="H95" s="44">
        <v>3786.94</v>
      </c>
      <c r="I95" s="44">
        <v>12402.97</v>
      </c>
      <c r="J95" s="44">
        <v>533.88</v>
      </c>
      <c r="K95" s="44">
        <v>506.37</v>
      </c>
      <c r="L95" s="45">
        <v>0</v>
      </c>
      <c r="M95" s="44">
        <v>0</v>
      </c>
      <c r="N95" s="47">
        <f t="shared" si="1"/>
        <v>639398.09999999986</v>
      </c>
    </row>
    <row r="96" spans="1:14" x14ac:dyDescent="0.25">
      <c r="A96" s="5" t="s">
        <v>186</v>
      </c>
      <c r="B96" s="6" t="s">
        <v>187</v>
      </c>
      <c r="C96" s="44">
        <v>243365.51</v>
      </c>
      <c r="D96" s="44">
        <v>120402.91</v>
      </c>
      <c r="E96" s="44">
        <v>3590.06</v>
      </c>
      <c r="F96" s="44">
        <v>37906.61</v>
      </c>
      <c r="G96" s="44">
        <v>7422.69</v>
      </c>
      <c r="H96" s="44">
        <v>1924.76</v>
      </c>
      <c r="I96" s="44">
        <v>5581.81</v>
      </c>
      <c r="J96" s="44">
        <v>612.36</v>
      </c>
      <c r="K96" s="44">
        <v>195.21</v>
      </c>
      <c r="L96" s="45">
        <v>2879</v>
      </c>
      <c r="M96" s="44">
        <v>0</v>
      </c>
      <c r="N96" s="47">
        <f t="shared" si="1"/>
        <v>423880.92000000004</v>
      </c>
    </row>
    <row r="97" spans="1:14" x14ac:dyDescent="0.25">
      <c r="A97" s="5" t="s">
        <v>188</v>
      </c>
      <c r="B97" s="6" t="s">
        <v>189</v>
      </c>
      <c r="C97" s="44">
        <v>172016.71</v>
      </c>
      <c r="D97" s="44">
        <v>38413.599999999999</v>
      </c>
      <c r="E97" s="44">
        <v>2470.02</v>
      </c>
      <c r="F97" s="44">
        <v>27755.839999999997</v>
      </c>
      <c r="G97" s="44">
        <v>5831.69</v>
      </c>
      <c r="H97" s="44">
        <v>1393.56</v>
      </c>
      <c r="I97" s="44">
        <v>4341.41</v>
      </c>
      <c r="J97" s="44">
        <v>408.52</v>
      </c>
      <c r="K97" s="44">
        <v>146.29</v>
      </c>
      <c r="L97" s="45">
        <v>0</v>
      </c>
      <c r="M97" s="44">
        <v>0</v>
      </c>
      <c r="N97" s="47">
        <f t="shared" si="1"/>
        <v>252777.63999999998</v>
      </c>
    </row>
    <row r="98" spans="1:14" x14ac:dyDescent="0.25">
      <c r="A98" s="5" t="s">
        <v>190</v>
      </c>
      <c r="B98" s="6" t="s">
        <v>191</v>
      </c>
      <c r="C98" s="44">
        <v>410507.77</v>
      </c>
      <c r="D98" s="44">
        <v>109232.27</v>
      </c>
      <c r="E98" s="44">
        <v>5309.24</v>
      </c>
      <c r="F98" s="44">
        <v>69842.040000000008</v>
      </c>
      <c r="G98" s="44">
        <v>16083.61</v>
      </c>
      <c r="H98" s="44">
        <v>3454.89</v>
      </c>
      <c r="I98" s="44">
        <v>11600.91</v>
      </c>
      <c r="J98" s="44">
        <v>837.15</v>
      </c>
      <c r="K98" s="44">
        <v>385.42</v>
      </c>
      <c r="L98" s="45">
        <v>0</v>
      </c>
      <c r="M98" s="44">
        <v>0</v>
      </c>
      <c r="N98" s="47">
        <f t="shared" si="1"/>
        <v>627253.30000000016</v>
      </c>
    </row>
    <row r="99" spans="1:14" x14ac:dyDescent="0.25">
      <c r="A99" s="5" t="s">
        <v>192</v>
      </c>
      <c r="B99" s="6" t="s">
        <v>193</v>
      </c>
      <c r="C99" s="44">
        <v>577964.68000000005</v>
      </c>
      <c r="D99" s="44">
        <v>319974.40999999997</v>
      </c>
      <c r="E99" s="44">
        <v>7591.13</v>
      </c>
      <c r="F99" s="44">
        <v>149332.79</v>
      </c>
      <c r="G99" s="44">
        <v>15407.35</v>
      </c>
      <c r="H99" s="44">
        <v>6616.38</v>
      </c>
      <c r="I99" s="44">
        <v>18666.62</v>
      </c>
      <c r="J99" s="44">
        <v>881.34</v>
      </c>
      <c r="K99" s="44">
        <v>929.45</v>
      </c>
      <c r="L99" s="45">
        <v>0</v>
      </c>
      <c r="M99" s="44">
        <v>0</v>
      </c>
      <c r="N99" s="47">
        <f t="shared" si="1"/>
        <v>1097364.1500000001</v>
      </c>
    </row>
    <row r="100" spans="1:14" x14ac:dyDescent="0.25">
      <c r="A100" s="5" t="s">
        <v>194</v>
      </c>
      <c r="B100" s="6" t="s">
        <v>195</v>
      </c>
      <c r="C100" s="44">
        <v>154542.96</v>
      </c>
      <c r="D100" s="44">
        <v>56288.69</v>
      </c>
      <c r="E100" s="44">
        <v>2275.5700000000002</v>
      </c>
      <c r="F100" s="44">
        <v>22182.640000000003</v>
      </c>
      <c r="G100" s="44">
        <v>4484.84</v>
      </c>
      <c r="H100" s="44">
        <v>1159.26</v>
      </c>
      <c r="I100" s="44">
        <v>3304.98</v>
      </c>
      <c r="J100" s="44">
        <v>422.82</v>
      </c>
      <c r="K100" s="44">
        <v>109.8</v>
      </c>
      <c r="L100" s="45">
        <v>0</v>
      </c>
      <c r="M100" s="44">
        <v>0</v>
      </c>
      <c r="N100" s="47">
        <f t="shared" si="1"/>
        <v>244771.56000000003</v>
      </c>
    </row>
    <row r="101" spans="1:14" x14ac:dyDescent="0.25">
      <c r="A101" s="5" t="s">
        <v>196</v>
      </c>
      <c r="B101" s="6" t="s">
        <v>197</v>
      </c>
      <c r="C101" s="44">
        <v>80450.7</v>
      </c>
      <c r="D101" s="44">
        <v>39650.47</v>
      </c>
      <c r="E101" s="44">
        <v>1220.9000000000001</v>
      </c>
      <c r="F101" s="44">
        <v>9785.5</v>
      </c>
      <c r="G101" s="44">
        <v>1304.99</v>
      </c>
      <c r="H101" s="44">
        <v>542.27</v>
      </c>
      <c r="I101" s="44">
        <v>1107.6500000000001</v>
      </c>
      <c r="J101" s="44">
        <v>235.63</v>
      </c>
      <c r="K101" s="44">
        <v>43.17</v>
      </c>
      <c r="L101" s="45">
        <v>2484</v>
      </c>
      <c r="M101" s="44">
        <v>0</v>
      </c>
      <c r="N101" s="47">
        <f t="shared" si="1"/>
        <v>136825.28</v>
      </c>
    </row>
    <row r="102" spans="1:14" x14ac:dyDescent="0.25">
      <c r="A102" s="5" t="s">
        <v>198</v>
      </c>
      <c r="B102" s="6" t="s">
        <v>199</v>
      </c>
      <c r="C102" s="44">
        <v>163789.5</v>
      </c>
      <c r="D102" s="44">
        <v>47024.6</v>
      </c>
      <c r="E102" s="44">
        <v>2387.9299999999998</v>
      </c>
      <c r="F102" s="44">
        <v>23216.6</v>
      </c>
      <c r="G102" s="44">
        <v>4696.5200000000004</v>
      </c>
      <c r="H102" s="44">
        <v>1217.4100000000001</v>
      </c>
      <c r="I102" s="44">
        <v>3442.68</v>
      </c>
      <c r="J102" s="44">
        <v>428.66</v>
      </c>
      <c r="K102" s="44">
        <v>114.38</v>
      </c>
      <c r="L102" s="45">
        <v>0</v>
      </c>
      <c r="M102" s="44">
        <v>0</v>
      </c>
      <c r="N102" s="47">
        <f t="shared" si="1"/>
        <v>246318.28</v>
      </c>
    </row>
    <row r="103" spans="1:14" x14ac:dyDescent="0.25">
      <c r="A103" s="5" t="s">
        <v>200</v>
      </c>
      <c r="B103" s="6" t="s">
        <v>201</v>
      </c>
      <c r="C103" s="44">
        <v>320335.73</v>
      </c>
      <c r="D103" s="44">
        <v>141581.35</v>
      </c>
      <c r="E103" s="44">
        <v>4517.25</v>
      </c>
      <c r="F103" s="44">
        <v>54804.5</v>
      </c>
      <c r="G103" s="44">
        <v>11876.47</v>
      </c>
      <c r="H103" s="44">
        <v>2702.76</v>
      </c>
      <c r="I103" s="44">
        <v>8687.35</v>
      </c>
      <c r="J103" s="44">
        <v>719.61</v>
      </c>
      <c r="K103" s="44">
        <v>297.39</v>
      </c>
      <c r="L103" s="45">
        <v>0</v>
      </c>
      <c r="M103" s="44">
        <v>0</v>
      </c>
      <c r="N103" s="47">
        <f t="shared" si="1"/>
        <v>545522.40999999992</v>
      </c>
    </row>
    <row r="104" spans="1:14" x14ac:dyDescent="0.25">
      <c r="A104" s="5" t="s">
        <v>202</v>
      </c>
      <c r="B104" s="6" t="s">
        <v>203</v>
      </c>
      <c r="C104" s="44">
        <v>132102.21</v>
      </c>
      <c r="D104" s="44">
        <v>38034.49</v>
      </c>
      <c r="E104" s="44">
        <v>1667.89</v>
      </c>
      <c r="F104" s="44">
        <v>23899.75</v>
      </c>
      <c r="G104" s="44">
        <v>1890.25</v>
      </c>
      <c r="H104" s="44">
        <v>1158.6500000000001</v>
      </c>
      <c r="I104" s="44">
        <v>2549.09</v>
      </c>
      <c r="J104" s="44">
        <v>223.45</v>
      </c>
      <c r="K104" s="44">
        <v>135.29</v>
      </c>
      <c r="L104" s="45">
        <v>4196</v>
      </c>
      <c r="M104" s="44">
        <v>0</v>
      </c>
      <c r="N104" s="47">
        <f t="shared" si="1"/>
        <v>205857.07</v>
      </c>
    </row>
    <row r="105" spans="1:14" x14ac:dyDescent="0.25">
      <c r="A105" s="5" t="s">
        <v>204</v>
      </c>
      <c r="B105" s="6" t="s">
        <v>205</v>
      </c>
      <c r="C105" s="44">
        <v>156513.79</v>
      </c>
      <c r="D105" s="44">
        <v>80553.820000000007</v>
      </c>
      <c r="E105" s="44">
        <v>2268.48</v>
      </c>
      <c r="F105" s="44">
        <v>25113.46</v>
      </c>
      <c r="G105" s="44">
        <v>4502.8100000000004</v>
      </c>
      <c r="H105" s="44">
        <v>1263.6500000000001</v>
      </c>
      <c r="I105" s="44">
        <v>3582.82</v>
      </c>
      <c r="J105" s="44">
        <v>380.98</v>
      </c>
      <c r="K105" s="44">
        <v>131.75</v>
      </c>
      <c r="L105" s="45">
        <v>0</v>
      </c>
      <c r="M105" s="44">
        <v>0</v>
      </c>
      <c r="N105" s="47">
        <f t="shared" si="1"/>
        <v>274311.56000000006</v>
      </c>
    </row>
    <row r="106" spans="1:14" x14ac:dyDescent="0.25">
      <c r="A106" s="5" t="s">
        <v>206</v>
      </c>
      <c r="B106" s="6" t="s">
        <v>207</v>
      </c>
      <c r="C106" s="44">
        <v>307557.52</v>
      </c>
      <c r="D106" s="44">
        <v>52579.4</v>
      </c>
      <c r="E106" s="44">
        <v>4387.04</v>
      </c>
      <c r="F106" s="44">
        <v>50616.71</v>
      </c>
      <c r="G106" s="44">
        <v>10914.27</v>
      </c>
      <c r="H106" s="44">
        <v>2527.6999999999998</v>
      </c>
      <c r="I106" s="44">
        <v>7980.53</v>
      </c>
      <c r="J106" s="44">
        <v>739.64</v>
      </c>
      <c r="K106" s="44">
        <v>269.70999999999998</v>
      </c>
      <c r="L106" s="45">
        <v>0</v>
      </c>
      <c r="M106" s="44">
        <v>0</v>
      </c>
      <c r="N106" s="47">
        <f t="shared" si="1"/>
        <v>437572.52000000014</v>
      </c>
    </row>
    <row r="107" spans="1:14" x14ac:dyDescent="0.25">
      <c r="A107" s="5" t="s">
        <v>208</v>
      </c>
      <c r="B107" s="6" t="s">
        <v>209</v>
      </c>
      <c r="C107" s="44">
        <v>114976.32000000001</v>
      </c>
      <c r="D107" s="44">
        <v>63588.23</v>
      </c>
      <c r="E107" s="44">
        <v>1991.09</v>
      </c>
      <c r="F107" s="44">
        <v>9798.86</v>
      </c>
      <c r="G107" s="44">
        <v>994.42</v>
      </c>
      <c r="H107" s="44">
        <v>628.87</v>
      </c>
      <c r="I107" s="44">
        <v>741.53</v>
      </c>
      <c r="J107" s="44">
        <v>410.41</v>
      </c>
      <c r="K107" s="44">
        <v>26.08</v>
      </c>
      <c r="L107" s="45">
        <v>6830</v>
      </c>
      <c r="M107" s="44">
        <v>0</v>
      </c>
      <c r="N107" s="47">
        <f t="shared" si="1"/>
        <v>199985.81</v>
      </c>
    </row>
    <row r="108" spans="1:14" x14ac:dyDescent="0.25">
      <c r="A108" s="5" t="s">
        <v>210</v>
      </c>
      <c r="B108" s="6" t="s">
        <v>211</v>
      </c>
      <c r="C108" s="44">
        <v>100272.94</v>
      </c>
      <c r="D108" s="44">
        <v>49829.599999999999</v>
      </c>
      <c r="E108" s="44">
        <v>1717.06</v>
      </c>
      <c r="F108" s="44">
        <v>8889.17</v>
      </c>
      <c r="G108" s="44">
        <v>1014.75</v>
      </c>
      <c r="H108" s="44">
        <v>560.33000000000004</v>
      </c>
      <c r="I108" s="44">
        <v>748.65</v>
      </c>
      <c r="J108" s="44">
        <v>350.34</v>
      </c>
      <c r="K108" s="44">
        <v>25.64</v>
      </c>
      <c r="L108" s="45">
        <v>4979</v>
      </c>
      <c r="M108" s="44">
        <v>0</v>
      </c>
      <c r="N108" s="47">
        <f t="shared" si="1"/>
        <v>168387.48</v>
      </c>
    </row>
    <row r="109" spans="1:14" x14ac:dyDescent="0.25">
      <c r="A109" s="5" t="s">
        <v>212</v>
      </c>
      <c r="B109" s="6" t="s">
        <v>213</v>
      </c>
      <c r="C109" s="44">
        <v>119433.65</v>
      </c>
      <c r="D109" s="44">
        <v>68345.039999999994</v>
      </c>
      <c r="E109" s="44">
        <v>1959.21</v>
      </c>
      <c r="F109" s="44">
        <v>12979.85</v>
      </c>
      <c r="G109" s="44">
        <v>1938.14</v>
      </c>
      <c r="H109" s="44">
        <v>749.81</v>
      </c>
      <c r="I109" s="44">
        <v>1440.68</v>
      </c>
      <c r="J109" s="44">
        <v>379.72</v>
      </c>
      <c r="K109" s="44">
        <v>50.02</v>
      </c>
      <c r="L109" s="45">
        <v>0</v>
      </c>
      <c r="M109" s="44">
        <v>0</v>
      </c>
      <c r="N109" s="47">
        <f t="shared" si="1"/>
        <v>207276.12</v>
      </c>
    </row>
    <row r="110" spans="1:14" x14ac:dyDescent="0.25">
      <c r="A110" s="5" t="s">
        <v>214</v>
      </c>
      <c r="B110" s="6" t="s">
        <v>215</v>
      </c>
      <c r="C110" s="44">
        <v>311711.53999999998</v>
      </c>
      <c r="D110" s="44">
        <v>63733.16</v>
      </c>
      <c r="E110" s="44">
        <v>4064.06</v>
      </c>
      <c r="F110" s="44">
        <v>64438.17</v>
      </c>
      <c r="G110" s="44">
        <v>13467.42</v>
      </c>
      <c r="H110" s="44">
        <v>3014.09</v>
      </c>
      <c r="I110" s="44">
        <v>10552.06</v>
      </c>
      <c r="J110" s="44">
        <v>556.96</v>
      </c>
      <c r="K110" s="44">
        <v>378.96</v>
      </c>
      <c r="L110" s="45">
        <v>14374</v>
      </c>
      <c r="M110" s="44">
        <v>0</v>
      </c>
      <c r="N110" s="47">
        <f t="shared" si="1"/>
        <v>486290.42</v>
      </c>
    </row>
    <row r="111" spans="1:14" x14ac:dyDescent="0.25">
      <c r="A111" s="5" t="s">
        <v>216</v>
      </c>
      <c r="B111" s="6" t="s">
        <v>217</v>
      </c>
      <c r="C111" s="44">
        <v>637067.98</v>
      </c>
      <c r="D111" s="44">
        <v>243201.72</v>
      </c>
      <c r="E111" s="44">
        <v>8852.51</v>
      </c>
      <c r="F111" s="44">
        <v>145287.29</v>
      </c>
      <c r="G111" s="44">
        <v>15678.56</v>
      </c>
      <c r="H111" s="44">
        <v>6641.14</v>
      </c>
      <c r="I111" s="44">
        <v>17690.23</v>
      </c>
      <c r="J111" s="44">
        <v>1388.49</v>
      </c>
      <c r="K111" s="44">
        <v>871.48</v>
      </c>
      <c r="L111" s="45">
        <v>0</v>
      </c>
      <c r="M111" s="44">
        <v>0</v>
      </c>
      <c r="N111" s="47">
        <f t="shared" si="1"/>
        <v>1076679.3999999999</v>
      </c>
    </row>
    <row r="112" spans="1:14" x14ac:dyDescent="0.25">
      <c r="A112" s="5" t="s">
        <v>218</v>
      </c>
      <c r="B112" s="6" t="s">
        <v>219</v>
      </c>
      <c r="C112" s="44">
        <v>299260.62</v>
      </c>
      <c r="D112" s="44">
        <v>114725.53</v>
      </c>
      <c r="E112" s="44">
        <v>3846.36</v>
      </c>
      <c r="F112" s="44">
        <v>47855.47</v>
      </c>
      <c r="G112" s="44">
        <v>6907.21</v>
      </c>
      <c r="H112" s="44">
        <v>2420.4299999999998</v>
      </c>
      <c r="I112" s="44">
        <v>6212.47</v>
      </c>
      <c r="J112" s="44">
        <v>704.69</v>
      </c>
      <c r="K112" s="44">
        <v>258.61</v>
      </c>
      <c r="L112" s="45">
        <v>5653</v>
      </c>
      <c r="M112" s="44">
        <v>0</v>
      </c>
      <c r="N112" s="47">
        <f t="shared" si="1"/>
        <v>487844.38999999996</v>
      </c>
    </row>
    <row r="113" spans="1:14" x14ac:dyDescent="0.25">
      <c r="A113" s="5" t="s">
        <v>220</v>
      </c>
      <c r="B113" s="6" t="s">
        <v>221</v>
      </c>
      <c r="C113" s="44">
        <v>477358.92</v>
      </c>
      <c r="D113" s="44">
        <v>61279.199999999997</v>
      </c>
      <c r="E113" s="44">
        <v>6438.1</v>
      </c>
      <c r="F113" s="44">
        <v>95876.32</v>
      </c>
      <c r="G113" s="44">
        <v>19465.32</v>
      </c>
      <c r="H113" s="44">
        <v>4516.63</v>
      </c>
      <c r="I113" s="44">
        <v>15332.32</v>
      </c>
      <c r="J113" s="44">
        <v>899.09</v>
      </c>
      <c r="K113" s="44">
        <v>555.65</v>
      </c>
      <c r="L113" s="45">
        <v>0</v>
      </c>
      <c r="M113" s="44">
        <v>0</v>
      </c>
      <c r="N113" s="47">
        <f t="shared" si="1"/>
        <v>681721.54999999993</v>
      </c>
    </row>
    <row r="114" spans="1:14" x14ac:dyDescent="0.25">
      <c r="A114" s="5" t="s">
        <v>222</v>
      </c>
      <c r="B114" s="6" t="s">
        <v>223</v>
      </c>
      <c r="C114" s="44">
        <v>82201.23</v>
      </c>
      <c r="D114" s="44">
        <v>31183.200000000001</v>
      </c>
      <c r="E114" s="44">
        <v>1242.1500000000001</v>
      </c>
      <c r="F114" s="44">
        <v>11840.68</v>
      </c>
      <c r="G114" s="44">
        <v>629.92999999999995</v>
      </c>
      <c r="H114" s="44">
        <v>617.20000000000005</v>
      </c>
      <c r="I114" s="44">
        <v>1015.36</v>
      </c>
      <c r="J114" s="44">
        <v>222.89</v>
      </c>
      <c r="K114" s="44">
        <v>58.19</v>
      </c>
      <c r="L114" s="45">
        <v>0</v>
      </c>
      <c r="M114" s="44">
        <v>0</v>
      </c>
      <c r="N114" s="47">
        <f t="shared" si="1"/>
        <v>129010.82999999997</v>
      </c>
    </row>
    <row r="115" spans="1:14" x14ac:dyDescent="0.25">
      <c r="A115" s="5" t="s">
        <v>224</v>
      </c>
      <c r="B115" s="6" t="s">
        <v>225</v>
      </c>
      <c r="C115" s="44">
        <v>1424549.43</v>
      </c>
      <c r="D115" s="44">
        <v>666654.5</v>
      </c>
      <c r="E115" s="44">
        <v>16410.64</v>
      </c>
      <c r="F115" s="44">
        <v>314086.48000000004</v>
      </c>
      <c r="G115" s="44">
        <v>65269.72</v>
      </c>
      <c r="H115" s="44">
        <v>14494.35</v>
      </c>
      <c r="I115" s="44">
        <v>52652.94</v>
      </c>
      <c r="J115" s="44">
        <v>2058.4899999999998</v>
      </c>
      <c r="K115" s="44">
        <v>1915.17</v>
      </c>
      <c r="L115" s="45">
        <v>171240</v>
      </c>
      <c r="M115" s="44">
        <v>0</v>
      </c>
      <c r="N115" s="47">
        <f t="shared" si="1"/>
        <v>2729331.72</v>
      </c>
    </row>
    <row r="116" spans="1:14" x14ac:dyDescent="0.25">
      <c r="A116" s="5" t="s">
        <v>226</v>
      </c>
      <c r="B116" s="6" t="s">
        <v>227</v>
      </c>
      <c r="C116" s="44">
        <v>309781.59000000003</v>
      </c>
      <c r="D116" s="44">
        <v>76618.84</v>
      </c>
      <c r="E116" s="44">
        <v>4271.43</v>
      </c>
      <c r="F116" s="44">
        <v>53452.570000000007</v>
      </c>
      <c r="G116" s="44">
        <v>7506.57</v>
      </c>
      <c r="H116" s="44">
        <v>2630.9</v>
      </c>
      <c r="I116" s="44">
        <v>6895.84</v>
      </c>
      <c r="J116" s="44">
        <v>677.99</v>
      </c>
      <c r="K116" s="44">
        <v>292.54000000000002</v>
      </c>
      <c r="L116" s="45">
        <v>4257</v>
      </c>
      <c r="M116" s="44">
        <v>0</v>
      </c>
      <c r="N116" s="47">
        <f t="shared" si="1"/>
        <v>466385.27000000008</v>
      </c>
    </row>
    <row r="117" spans="1:14" x14ac:dyDescent="0.25">
      <c r="A117" s="5" t="s">
        <v>228</v>
      </c>
      <c r="B117" s="6" t="s">
        <v>229</v>
      </c>
      <c r="C117" s="44">
        <v>112138.05</v>
      </c>
      <c r="D117" s="44">
        <v>61693.14</v>
      </c>
      <c r="E117" s="44">
        <v>1662.98</v>
      </c>
      <c r="F117" s="44">
        <v>17005.25</v>
      </c>
      <c r="G117" s="44">
        <v>3100.62</v>
      </c>
      <c r="H117" s="44">
        <v>870.74</v>
      </c>
      <c r="I117" s="44">
        <v>2423.41</v>
      </c>
      <c r="J117" s="44">
        <v>287.26</v>
      </c>
      <c r="K117" s="44">
        <v>86.31</v>
      </c>
      <c r="L117" s="45">
        <v>0</v>
      </c>
      <c r="M117" s="44">
        <v>0</v>
      </c>
      <c r="N117" s="47">
        <f t="shared" si="1"/>
        <v>199267.76</v>
      </c>
    </row>
    <row r="118" spans="1:14" x14ac:dyDescent="0.25">
      <c r="A118" s="5" t="s">
        <v>230</v>
      </c>
      <c r="B118" s="6" t="s">
        <v>231</v>
      </c>
      <c r="C118" s="44">
        <v>169963.29</v>
      </c>
      <c r="D118" s="44">
        <v>52869.599999999999</v>
      </c>
      <c r="E118" s="44">
        <v>2531.2600000000002</v>
      </c>
      <c r="F118" s="44">
        <v>22169.620000000003</v>
      </c>
      <c r="G118" s="44">
        <v>4429.6499999999996</v>
      </c>
      <c r="H118" s="44">
        <v>1195.9000000000001</v>
      </c>
      <c r="I118" s="44">
        <v>3104.42</v>
      </c>
      <c r="J118" s="44">
        <v>456.63</v>
      </c>
      <c r="K118" s="44">
        <v>103.16</v>
      </c>
      <c r="L118" s="45">
        <v>0</v>
      </c>
      <c r="M118" s="44">
        <v>0</v>
      </c>
      <c r="N118" s="47">
        <f t="shared" si="1"/>
        <v>256823.53000000003</v>
      </c>
    </row>
    <row r="119" spans="1:14" x14ac:dyDescent="0.25">
      <c r="A119" s="5" t="s">
        <v>232</v>
      </c>
      <c r="B119" s="6" t="s">
        <v>233</v>
      </c>
      <c r="C119" s="44">
        <v>349052.57</v>
      </c>
      <c r="D119" s="44">
        <v>84709.68</v>
      </c>
      <c r="E119" s="44">
        <v>4600.8599999999997</v>
      </c>
      <c r="F119" s="44">
        <v>56125.11</v>
      </c>
      <c r="G119" s="44">
        <v>12733.93</v>
      </c>
      <c r="H119" s="44">
        <v>2822.99</v>
      </c>
      <c r="I119" s="44">
        <v>9069.83</v>
      </c>
      <c r="J119" s="44">
        <v>725.03</v>
      </c>
      <c r="K119" s="44">
        <v>301.39999999999998</v>
      </c>
      <c r="L119" s="45">
        <v>0</v>
      </c>
      <c r="M119" s="44">
        <v>0</v>
      </c>
      <c r="N119" s="47">
        <f t="shared" si="1"/>
        <v>520141.4</v>
      </c>
    </row>
    <row r="120" spans="1:14" x14ac:dyDescent="0.25">
      <c r="A120" s="5" t="s">
        <v>234</v>
      </c>
      <c r="B120" s="6" t="s">
        <v>235</v>
      </c>
      <c r="C120" s="44">
        <v>396415.11</v>
      </c>
      <c r="D120" s="44">
        <v>226986.2</v>
      </c>
      <c r="E120" s="44">
        <v>6097.35</v>
      </c>
      <c r="F120" s="44">
        <v>49370.13</v>
      </c>
      <c r="G120" s="44">
        <v>6559.21</v>
      </c>
      <c r="H120" s="44">
        <v>2708.75</v>
      </c>
      <c r="I120" s="44">
        <v>5577.29</v>
      </c>
      <c r="J120" s="44">
        <v>1134.81</v>
      </c>
      <c r="K120" s="44">
        <v>220.01</v>
      </c>
      <c r="L120" s="45">
        <v>26905</v>
      </c>
      <c r="M120" s="44">
        <v>0</v>
      </c>
      <c r="N120" s="47">
        <f t="shared" si="1"/>
        <v>721973.8600000001</v>
      </c>
    </row>
    <row r="121" spans="1:14" x14ac:dyDescent="0.25">
      <c r="A121" s="5" t="s">
        <v>236</v>
      </c>
      <c r="B121" s="6" t="s">
        <v>237</v>
      </c>
      <c r="C121" s="44">
        <v>282933.46000000002</v>
      </c>
      <c r="D121" s="44">
        <v>216998.19</v>
      </c>
      <c r="E121" s="44">
        <v>3776.52</v>
      </c>
      <c r="F121" s="44">
        <v>45471.42</v>
      </c>
      <c r="G121" s="44">
        <v>8035.4</v>
      </c>
      <c r="H121" s="44">
        <v>2292.5</v>
      </c>
      <c r="I121" s="44">
        <v>6516.38</v>
      </c>
      <c r="J121" s="44">
        <v>665.57</v>
      </c>
      <c r="K121" s="44">
        <v>243.92</v>
      </c>
      <c r="L121" s="45">
        <v>0</v>
      </c>
      <c r="M121" s="44">
        <v>0</v>
      </c>
      <c r="N121" s="47">
        <f t="shared" si="1"/>
        <v>566933.3600000001</v>
      </c>
    </row>
    <row r="122" spans="1:14" x14ac:dyDescent="0.25">
      <c r="A122" s="5" t="s">
        <v>238</v>
      </c>
      <c r="B122" s="6" t="s">
        <v>239</v>
      </c>
      <c r="C122" s="44">
        <v>98274.02</v>
      </c>
      <c r="D122" s="44">
        <v>43069.57</v>
      </c>
      <c r="E122" s="44">
        <v>1571.44</v>
      </c>
      <c r="F122" s="44">
        <v>12070.029999999999</v>
      </c>
      <c r="G122" s="44">
        <v>1707.82</v>
      </c>
      <c r="H122" s="44">
        <v>665.73</v>
      </c>
      <c r="I122" s="44">
        <v>1392.51</v>
      </c>
      <c r="J122" s="44">
        <v>299.48</v>
      </c>
      <c r="K122" s="44">
        <v>52.39</v>
      </c>
      <c r="L122" s="45">
        <v>3318</v>
      </c>
      <c r="M122" s="44">
        <v>0</v>
      </c>
      <c r="N122" s="47">
        <f t="shared" si="1"/>
        <v>162420.99000000005</v>
      </c>
    </row>
    <row r="123" spans="1:14" x14ac:dyDescent="0.25">
      <c r="A123" s="5" t="s">
        <v>240</v>
      </c>
      <c r="B123" s="6" t="s">
        <v>241</v>
      </c>
      <c r="C123" s="44">
        <v>638799.68999999994</v>
      </c>
      <c r="D123" s="44">
        <v>345491.25</v>
      </c>
      <c r="E123" s="44">
        <v>7799.81</v>
      </c>
      <c r="F123" s="44">
        <v>147376.6</v>
      </c>
      <c r="G123" s="44">
        <v>25891.95</v>
      </c>
      <c r="H123" s="44">
        <v>6709.41</v>
      </c>
      <c r="I123" s="44">
        <v>22677.96</v>
      </c>
      <c r="J123" s="44">
        <v>955.86</v>
      </c>
      <c r="K123" s="44">
        <v>901.44</v>
      </c>
      <c r="L123" s="45">
        <v>0</v>
      </c>
      <c r="M123" s="44">
        <v>0</v>
      </c>
      <c r="N123" s="47">
        <f t="shared" si="1"/>
        <v>1196603.97</v>
      </c>
    </row>
    <row r="124" spans="1:14" x14ac:dyDescent="0.25">
      <c r="A124" s="5" t="s">
        <v>242</v>
      </c>
      <c r="B124" s="6" t="s">
        <v>243</v>
      </c>
      <c r="C124" s="44">
        <v>291932.82</v>
      </c>
      <c r="D124" s="44">
        <v>60382.8</v>
      </c>
      <c r="E124" s="44">
        <v>4167.03</v>
      </c>
      <c r="F124" s="44">
        <v>48402.450000000004</v>
      </c>
      <c r="G124" s="44">
        <v>10831.37</v>
      </c>
      <c r="H124" s="44">
        <v>2410.69</v>
      </c>
      <c r="I124" s="44">
        <v>7728.33</v>
      </c>
      <c r="J124" s="44">
        <v>683.97</v>
      </c>
      <c r="K124" s="44">
        <v>258.57</v>
      </c>
      <c r="L124" s="45">
        <v>0</v>
      </c>
      <c r="M124" s="44">
        <v>0</v>
      </c>
      <c r="N124" s="47">
        <f t="shared" si="1"/>
        <v>426798.03</v>
      </c>
    </row>
    <row r="125" spans="1:14" x14ac:dyDescent="0.25">
      <c r="A125" s="5" t="s">
        <v>244</v>
      </c>
      <c r="B125" s="6" t="s">
        <v>245</v>
      </c>
      <c r="C125" s="44">
        <v>214440.9</v>
      </c>
      <c r="D125" s="44">
        <v>100394.46</v>
      </c>
      <c r="E125" s="44">
        <v>3092.3</v>
      </c>
      <c r="F125" s="44">
        <v>36364.54</v>
      </c>
      <c r="G125" s="44">
        <v>5734.53</v>
      </c>
      <c r="H125" s="44">
        <v>1797.63</v>
      </c>
      <c r="I125" s="44">
        <v>4876.0600000000004</v>
      </c>
      <c r="J125" s="44">
        <v>495.15</v>
      </c>
      <c r="K125" s="44">
        <v>195.57</v>
      </c>
      <c r="L125" s="45">
        <v>0</v>
      </c>
      <c r="M125" s="44">
        <v>0</v>
      </c>
      <c r="N125" s="47">
        <f t="shared" si="1"/>
        <v>367391.14</v>
      </c>
    </row>
    <row r="126" spans="1:14" x14ac:dyDescent="0.25">
      <c r="A126" s="5" t="s">
        <v>246</v>
      </c>
      <c r="B126" s="6" t="s">
        <v>247</v>
      </c>
      <c r="C126" s="44">
        <v>472096.36</v>
      </c>
      <c r="D126" s="44">
        <v>145850.34</v>
      </c>
      <c r="E126" s="44">
        <v>6046.4</v>
      </c>
      <c r="F126" s="44">
        <v>74388.97</v>
      </c>
      <c r="G126" s="44">
        <v>6129.56</v>
      </c>
      <c r="H126" s="44">
        <v>3777.54</v>
      </c>
      <c r="I126" s="44">
        <v>7696</v>
      </c>
      <c r="J126" s="44">
        <v>1084.8599999999999</v>
      </c>
      <c r="K126" s="44">
        <v>399.66</v>
      </c>
      <c r="L126" s="45">
        <v>23594</v>
      </c>
      <c r="M126" s="44">
        <v>0</v>
      </c>
      <c r="N126" s="47">
        <f t="shared" si="1"/>
        <v>741063.69000000006</v>
      </c>
    </row>
    <row r="127" spans="1:14" x14ac:dyDescent="0.25">
      <c r="A127" s="5" t="s">
        <v>248</v>
      </c>
      <c r="B127" s="6" t="s">
        <v>249</v>
      </c>
      <c r="C127" s="44">
        <v>97603.63</v>
      </c>
      <c r="D127" s="44">
        <v>44889</v>
      </c>
      <c r="E127" s="44">
        <v>1625.51</v>
      </c>
      <c r="F127" s="44">
        <v>11603.869999999999</v>
      </c>
      <c r="G127" s="44">
        <v>1874.43</v>
      </c>
      <c r="H127" s="44">
        <v>647.66</v>
      </c>
      <c r="I127" s="44">
        <v>1402.83</v>
      </c>
      <c r="J127" s="44">
        <v>316.52</v>
      </c>
      <c r="K127" s="44">
        <v>48.16</v>
      </c>
      <c r="L127" s="45">
        <v>0</v>
      </c>
      <c r="M127" s="44">
        <v>0</v>
      </c>
      <c r="N127" s="47">
        <f t="shared" si="1"/>
        <v>160011.60999999999</v>
      </c>
    </row>
    <row r="128" spans="1:14" x14ac:dyDescent="0.25">
      <c r="A128" s="5" t="s">
        <v>250</v>
      </c>
      <c r="B128" s="6" t="s">
        <v>251</v>
      </c>
      <c r="C128" s="44">
        <v>102369.94</v>
      </c>
      <c r="D128" s="44">
        <v>55287.08</v>
      </c>
      <c r="E128" s="44">
        <v>1697.88</v>
      </c>
      <c r="F128" s="44">
        <v>11369.64</v>
      </c>
      <c r="G128" s="44">
        <v>1136.3599999999999</v>
      </c>
      <c r="H128" s="44">
        <v>651.16999999999996</v>
      </c>
      <c r="I128" s="44">
        <v>1051.06</v>
      </c>
      <c r="J128" s="44">
        <v>329.25</v>
      </c>
      <c r="K128" s="44">
        <v>44.47</v>
      </c>
      <c r="L128" s="45">
        <v>3531</v>
      </c>
      <c r="M128" s="44">
        <v>0</v>
      </c>
      <c r="N128" s="47">
        <f t="shared" si="1"/>
        <v>177467.85000000003</v>
      </c>
    </row>
    <row r="129" spans="1:14" x14ac:dyDescent="0.25">
      <c r="A129" s="5" t="s">
        <v>252</v>
      </c>
      <c r="B129" s="6" t="s">
        <v>253</v>
      </c>
      <c r="C129" s="44">
        <v>103889.38</v>
      </c>
      <c r="D129" s="44">
        <v>48411.12</v>
      </c>
      <c r="E129" s="44">
        <v>1675.72</v>
      </c>
      <c r="F129" s="44">
        <v>11935.41</v>
      </c>
      <c r="G129" s="44">
        <v>1506.71</v>
      </c>
      <c r="H129" s="44">
        <v>675.38</v>
      </c>
      <c r="I129" s="44">
        <v>1264.3800000000001</v>
      </c>
      <c r="J129" s="44">
        <v>325.17</v>
      </c>
      <c r="K129" s="44">
        <v>48.88</v>
      </c>
      <c r="L129" s="45">
        <v>3057</v>
      </c>
      <c r="M129" s="44">
        <v>0</v>
      </c>
      <c r="N129" s="47">
        <f t="shared" si="1"/>
        <v>172789.15000000002</v>
      </c>
    </row>
    <row r="130" spans="1:14" x14ac:dyDescent="0.25">
      <c r="A130" s="5" t="s">
        <v>254</v>
      </c>
      <c r="B130" s="6" t="s">
        <v>255</v>
      </c>
      <c r="C130" s="44">
        <v>96496.54</v>
      </c>
      <c r="D130" s="44">
        <v>51650.23</v>
      </c>
      <c r="E130" s="44">
        <v>1467.36</v>
      </c>
      <c r="F130" s="44">
        <v>12721.66</v>
      </c>
      <c r="G130" s="44">
        <v>1652.75</v>
      </c>
      <c r="H130" s="44">
        <v>684.28</v>
      </c>
      <c r="I130" s="44">
        <v>1458.61</v>
      </c>
      <c r="J130" s="44">
        <v>278.88</v>
      </c>
      <c r="K130" s="44">
        <v>59.24</v>
      </c>
      <c r="L130" s="45">
        <v>3922</v>
      </c>
      <c r="M130" s="44">
        <v>0</v>
      </c>
      <c r="N130" s="47">
        <f t="shared" si="1"/>
        <v>170391.54999999996</v>
      </c>
    </row>
    <row r="131" spans="1:14" x14ac:dyDescent="0.25">
      <c r="A131" s="5" t="s">
        <v>256</v>
      </c>
      <c r="B131" s="6" t="s">
        <v>257</v>
      </c>
      <c r="C131" s="44">
        <v>205542.46</v>
      </c>
      <c r="D131" s="44">
        <v>80324.02</v>
      </c>
      <c r="E131" s="44">
        <v>2881.71</v>
      </c>
      <c r="F131" s="44">
        <v>34151.839999999997</v>
      </c>
      <c r="G131" s="44">
        <v>7223.37</v>
      </c>
      <c r="H131" s="44">
        <v>1700.95</v>
      </c>
      <c r="I131" s="44">
        <v>5375.34</v>
      </c>
      <c r="J131" s="44">
        <v>484.4</v>
      </c>
      <c r="K131" s="44">
        <v>183.49</v>
      </c>
      <c r="L131" s="45">
        <v>0</v>
      </c>
      <c r="M131" s="44">
        <v>0</v>
      </c>
      <c r="N131" s="47">
        <f t="shared" si="1"/>
        <v>337867.58000000007</v>
      </c>
    </row>
    <row r="132" spans="1:14" x14ac:dyDescent="0.25">
      <c r="A132" s="5" t="s">
        <v>258</v>
      </c>
      <c r="B132" s="6" t="s">
        <v>259</v>
      </c>
      <c r="C132" s="44">
        <v>1413244.44</v>
      </c>
      <c r="D132" s="44">
        <v>575778.66</v>
      </c>
      <c r="E132" s="44">
        <v>17468.919999999998</v>
      </c>
      <c r="F132" s="44">
        <v>319621.45</v>
      </c>
      <c r="G132" s="44">
        <v>51711.16</v>
      </c>
      <c r="H132" s="44">
        <v>14621.35</v>
      </c>
      <c r="I132" s="44">
        <v>45997.62</v>
      </c>
      <c r="J132" s="44">
        <v>2202.27</v>
      </c>
      <c r="K132" s="44">
        <v>1942.15</v>
      </c>
      <c r="L132" s="45">
        <v>0</v>
      </c>
      <c r="M132" s="44">
        <v>0</v>
      </c>
      <c r="N132" s="47">
        <f t="shared" si="1"/>
        <v>2442588.0200000005</v>
      </c>
    </row>
    <row r="133" spans="1:14" x14ac:dyDescent="0.25">
      <c r="A133" s="5" t="s">
        <v>260</v>
      </c>
      <c r="B133" s="6" t="s">
        <v>261</v>
      </c>
      <c r="C133" s="44">
        <v>840578.68</v>
      </c>
      <c r="D133" s="44">
        <v>223526.77</v>
      </c>
      <c r="E133" s="44">
        <v>11038.37</v>
      </c>
      <c r="F133" s="44">
        <v>163631.96000000002</v>
      </c>
      <c r="G133" s="44">
        <v>30343.21</v>
      </c>
      <c r="H133" s="44">
        <v>7776.24</v>
      </c>
      <c r="I133" s="44">
        <v>24569.09</v>
      </c>
      <c r="J133" s="44">
        <v>1546.7</v>
      </c>
      <c r="K133" s="44">
        <v>943.27</v>
      </c>
      <c r="L133" s="45">
        <v>0</v>
      </c>
      <c r="M133" s="44">
        <v>0</v>
      </c>
      <c r="N133" s="47">
        <f t="shared" si="1"/>
        <v>1303954.29</v>
      </c>
    </row>
    <row r="134" spans="1:14" x14ac:dyDescent="0.25">
      <c r="A134" s="5" t="s">
        <v>262</v>
      </c>
      <c r="B134" s="6" t="s">
        <v>263</v>
      </c>
      <c r="C134" s="44">
        <v>339960.59</v>
      </c>
      <c r="D134" s="44">
        <v>88367.43</v>
      </c>
      <c r="E134" s="44">
        <v>4662.21</v>
      </c>
      <c r="F134" s="44">
        <v>60273.599999999999</v>
      </c>
      <c r="G134" s="44">
        <v>14093.57</v>
      </c>
      <c r="H134" s="44">
        <v>2942.72</v>
      </c>
      <c r="I134" s="44">
        <v>10042.790000000001</v>
      </c>
      <c r="J134" s="44">
        <v>728.01</v>
      </c>
      <c r="K134" s="44">
        <v>333.71</v>
      </c>
      <c r="L134" s="45">
        <v>0</v>
      </c>
      <c r="M134" s="44">
        <v>0</v>
      </c>
      <c r="N134" s="47">
        <f t="shared" si="1"/>
        <v>521404.63</v>
      </c>
    </row>
    <row r="135" spans="1:14" x14ac:dyDescent="0.25">
      <c r="A135" s="5" t="s">
        <v>264</v>
      </c>
      <c r="B135" s="6" t="s">
        <v>265</v>
      </c>
      <c r="C135" s="44">
        <v>162873.38</v>
      </c>
      <c r="D135" s="44">
        <v>49627.4</v>
      </c>
      <c r="E135" s="44">
        <v>2401.25</v>
      </c>
      <c r="F135" s="44">
        <v>21925.43</v>
      </c>
      <c r="G135" s="44">
        <v>3236.71</v>
      </c>
      <c r="H135" s="44">
        <v>1169.05</v>
      </c>
      <c r="I135" s="44">
        <v>2677.61</v>
      </c>
      <c r="J135" s="44">
        <v>422.08</v>
      </c>
      <c r="K135" s="44">
        <v>104.36</v>
      </c>
      <c r="L135" s="45">
        <v>0</v>
      </c>
      <c r="M135" s="44">
        <v>0</v>
      </c>
      <c r="N135" s="47">
        <f t="shared" si="1"/>
        <v>244437.26999999993</v>
      </c>
    </row>
    <row r="136" spans="1:14" x14ac:dyDescent="0.25">
      <c r="A136" s="5" t="s">
        <v>266</v>
      </c>
      <c r="B136" s="6" t="s">
        <v>267</v>
      </c>
      <c r="C136" s="44">
        <v>134734.63</v>
      </c>
      <c r="D136" s="44">
        <v>71602.12</v>
      </c>
      <c r="E136" s="44">
        <v>2089.14</v>
      </c>
      <c r="F136" s="44">
        <v>18376.699999999997</v>
      </c>
      <c r="G136" s="44">
        <v>3376.26</v>
      </c>
      <c r="H136" s="44">
        <v>978.36</v>
      </c>
      <c r="I136" s="44">
        <v>2548.5700000000002</v>
      </c>
      <c r="J136" s="44">
        <v>413.42</v>
      </c>
      <c r="K136" s="44">
        <v>86.94</v>
      </c>
      <c r="L136" s="45">
        <v>6250</v>
      </c>
      <c r="M136" s="44">
        <v>0</v>
      </c>
      <c r="N136" s="47">
        <f t="shared" si="1"/>
        <v>240456.14000000004</v>
      </c>
    </row>
    <row r="137" spans="1:14" x14ac:dyDescent="0.25">
      <c r="A137" s="5" t="s">
        <v>268</v>
      </c>
      <c r="B137" s="6" t="s">
        <v>269</v>
      </c>
      <c r="C137" s="44">
        <v>176713.09</v>
      </c>
      <c r="D137" s="44">
        <v>84772.18</v>
      </c>
      <c r="E137" s="44">
        <v>2017.52</v>
      </c>
      <c r="F137" s="44">
        <v>27781.71</v>
      </c>
      <c r="G137" s="44">
        <v>889.19</v>
      </c>
      <c r="H137" s="44">
        <v>1410.01</v>
      </c>
      <c r="I137" s="44">
        <v>2345.35</v>
      </c>
      <c r="J137" s="44">
        <v>309.23</v>
      </c>
      <c r="K137" s="44">
        <v>152.47</v>
      </c>
      <c r="L137" s="45">
        <v>0</v>
      </c>
      <c r="M137" s="44">
        <v>0</v>
      </c>
      <c r="N137" s="47">
        <f t="shared" si="1"/>
        <v>296390.74999999994</v>
      </c>
    </row>
    <row r="138" spans="1:14" x14ac:dyDescent="0.25">
      <c r="A138" s="5" t="s">
        <v>270</v>
      </c>
      <c r="B138" s="6" t="s">
        <v>271</v>
      </c>
      <c r="C138" s="44">
        <v>425670.08</v>
      </c>
      <c r="D138" s="44">
        <v>181434.89</v>
      </c>
      <c r="E138" s="44">
        <v>6180.67</v>
      </c>
      <c r="F138" s="44">
        <v>69288.91</v>
      </c>
      <c r="G138" s="44">
        <v>13493.5</v>
      </c>
      <c r="H138" s="44">
        <v>3469.45</v>
      </c>
      <c r="I138" s="44">
        <v>10224.44</v>
      </c>
      <c r="J138" s="44">
        <v>1020.5</v>
      </c>
      <c r="K138" s="44">
        <v>365.6</v>
      </c>
      <c r="L138" s="45">
        <v>0</v>
      </c>
      <c r="M138" s="44">
        <v>0</v>
      </c>
      <c r="N138" s="47">
        <f t="shared" ref="N138:N201" si="2">SUM(C138:M138)</f>
        <v>711148.03999999992</v>
      </c>
    </row>
    <row r="139" spans="1:14" x14ac:dyDescent="0.25">
      <c r="A139" s="5" t="s">
        <v>272</v>
      </c>
      <c r="B139" s="6" t="s">
        <v>273</v>
      </c>
      <c r="C139" s="44">
        <v>851241.4</v>
      </c>
      <c r="D139" s="44">
        <v>390799.49</v>
      </c>
      <c r="E139" s="44">
        <v>11641.5</v>
      </c>
      <c r="F139" s="44">
        <v>148355.9</v>
      </c>
      <c r="G139" s="44">
        <v>29381.22</v>
      </c>
      <c r="H139" s="44">
        <v>7282.57</v>
      </c>
      <c r="I139" s="44">
        <v>22670.41</v>
      </c>
      <c r="J139" s="44">
        <v>1865.45</v>
      </c>
      <c r="K139" s="44">
        <v>816.77</v>
      </c>
      <c r="L139" s="45">
        <v>0</v>
      </c>
      <c r="M139" s="44">
        <v>0</v>
      </c>
      <c r="N139" s="47">
        <f t="shared" si="2"/>
        <v>1464054.71</v>
      </c>
    </row>
    <row r="140" spans="1:14" x14ac:dyDescent="0.25">
      <c r="A140" s="5" t="s">
        <v>274</v>
      </c>
      <c r="B140" s="6" t="s">
        <v>275</v>
      </c>
      <c r="C140" s="44">
        <v>188132.55</v>
      </c>
      <c r="D140" s="44">
        <v>66290.429999999993</v>
      </c>
      <c r="E140" s="44">
        <v>2590.17</v>
      </c>
      <c r="F140" s="44">
        <v>31109.01</v>
      </c>
      <c r="G140" s="44">
        <v>3496.25</v>
      </c>
      <c r="H140" s="44">
        <v>1551.53</v>
      </c>
      <c r="I140" s="44">
        <v>3627.22</v>
      </c>
      <c r="J140" s="44">
        <v>421.63</v>
      </c>
      <c r="K140" s="44">
        <v>167.43</v>
      </c>
      <c r="L140" s="45">
        <v>2991</v>
      </c>
      <c r="M140" s="44">
        <v>0</v>
      </c>
      <c r="N140" s="47">
        <f t="shared" si="2"/>
        <v>300377.21999999997</v>
      </c>
    </row>
    <row r="141" spans="1:14" x14ac:dyDescent="0.25">
      <c r="A141" s="5" t="s">
        <v>276</v>
      </c>
      <c r="B141" s="6" t="s">
        <v>277</v>
      </c>
      <c r="C141" s="44">
        <v>317174.36</v>
      </c>
      <c r="D141" s="44">
        <v>109120.45</v>
      </c>
      <c r="E141" s="44">
        <v>4500.13</v>
      </c>
      <c r="F141" s="44">
        <v>56968.54</v>
      </c>
      <c r="G141" s="44">
        <v>10183.33</v>
      </c>
      <c r="H141" s="44">
        <v>2770.33</v>
      </c>
      <c r="I141" s="44">
        <v>8243.57</v>
      </c>
      <c r="J141" s="44">
        <v>714.81</v>
      </c>
      <c r="K141" s="44">
        <v>314.75</v>
      </c>
      <c r="L141" s="45">
        <v>18504</v>
      </c>
      <c r="M141" s="44">
        <v>0</v>
      </c>
      <c r="N141" s="47">
        <f t="shared" si="2"/>
        <v>528494.27</v>
      </c>
    </row>
    <row r="142" spans="1:14" x14ac:dyDescent="0.25">
      <c r="A142" s="5" t="s">
        <v>278</v>
      </c>
      <c r="B142" s="6" t="s">
        <v>279</v>
      </c>
      <c r="C142" s="44">
        <v>1620458.08</v>
      </c>
      <c r="D142" s="44">
        <v>554516.13</v>
      </c>
      <c r="E142" s="44">
        <v>20882.919999999998</v>
      </c>
      <c r="F142" s="44">
        <v>339147.95</v>
      </c>
      <c r="G142" s="44">
        <v>74794.31</v>
      </c>
      <c r="H142" s="44">
        <v>15811.08</v>
      </c>
      <c r="I142" s="44">
        <v>56171.73</v>
      </c>
      <c r="J142" s="44">
        <v>2772.38</v>
      </c>
      <c r="K142" s="44">
        <v>2005.11</v>
      </c>
      <c r="L142" s="45">
        <v>0</v>
      </c>
      <c r="M142" s="44">
        <v>0</v>
      </c>
      <c r="N142" s="47">
        <f t="shared" si="2"/>
        <v>2686559.69</v>
      </c>
    </row>
    <row r="143" spans="1:14" x14ac:dyDescent="0.25">
      <c r="A143" s="5" t="s">
        <v>280</v>
      </c>
      <c r="B143" s="6" t="s">
        <v>281</v>
      </c>
      <c r="C143" s="44">
        <v>516755.92</v>
      </c>
      <c r="D143" s="44">
        <v>52216.800000000003</v>
      </c>
      <c r="E143" s="44">
        <v>6647.39</v>
      </c>
      <c r="F143" s="44">
        <v>119001.44</v>
      </c>
      <c r="G143" s="44">
        <v>20851.07</v>
      </c>
      <c r="H143" s="44">
        <v>5412.38</v>
      </c>
      <c r="I143" s="44">
        <v>18066.29</v>
      </c>
      <c r="J143" s="44">
        <v>778.65</v>
      </c>
      <c r="K143" s="44">
        <v>722</v>
      </c>
      <c r="L143" s="45">
        <v>18649</v>
      </c>
      <c r="M143" s="44">
        <v>0</v>
      </c>
      <c r="N143" s="47">
        <f t="shared" si="2"/>
        <v>759100.94000000006</v>
      </c>
    </row>
    <row r="144" spans="1:14" x14ac:dyDescent="0.25">
      <c r="A144" s="5" t="s">
        <v>282</v>
      </c>
      <c r="B144" s="6" t="s">
        <v>283</v>
      </c>
      <c r="C144" s="44">
        <v>796304.11</v>
      </c>
      <c r="D144" s="44">
        <v>408974.99</v>
      </c>
      <c r="E144" s="44">
        <v>10519.78</v>
      </c>
      <c r="F144" s="44">
        <v>155698.9</v>
      </c>
      <c r="G144" s="44">
        <v>31061.54</v>
      </c>
      <c r="H144" s="44">
        <v>7390.4</v>
      </c>
      <c r="I144" s="44">
        <v>24546.65</v>
      </c>
      <c r="J144" s="44">
        <v>1481.6</v>
      </c>
      <c r="K144" s="44">
        <v>897.92</v>
      </c>
      <c r="L144" s="45">
        <v>0</v>
      </c>
      <c r="M144" s="44">
        <v>0</v>
      </c>
      <c r="N144" s="47">
        <f t="shared" si="2"/>
        <v>1436875.89</v>
      </c>
    </row>
    <row r="145" spans="1:14" x14ac:dyDescent="0.25">
      <c r="A145" s="5" t="s">
        <v>284</v>
      </c>
      <c r="B145" s="6" t="s">
        <v>285</v>
      </c>
      <c r="C145" s="44">
        <v>338091.87</v>
      </c>
      <c r="D145" s="44">
        <v>125527.49</v>
      </c>
      <c r="E145" s="44">
        <v>4567.42</v>
      </c>
      <c r="F145" s="44">
        <v>60897.760000000002</v>
      </c>
      <c r="G145" s="44">
        <v>8946.85</v>
      </c>
      <c r="H145" s="44">
        <v>2965.65</v>
      </c>
      <c r="I145" s="44">
        <v>8063.83</v>
      </c>
      <c r="J145" s="44">
        <v>775.27</v>
      </c>
      <c r="K145" s="44">
        <v>340.72</v>
      </c>
      <c r="L145" s="45">
        <v>7735</v>
      </c>
      <c r="M145" s="44">
        <v>0</v>
      </c>
      <c r="N145" s="47">
        <f t="shared" si="2"/>
        <v>557911.85999999987</v>
      </c>
    </row>
    <row r="146" spans="1:14" x14ac:dyDescent="0.25">
      <c r="A146" s="5" t="s">
        <v>286</v>
      </c>
      <c r="B146" s="6" t="s">
        <v>287</v>
      </c>
      <c r="C146" s="44">
        <v>77491.5</v>
      </c>
      <c r="D146" s="44">
        <v>41763.019999999997</v>
      </c>
      <c r="E146" s="44">
        <v>1285.27</v>
      </c>
      <c r="F146" s="44">
        <v>8371.5400000000009</v>
      </c>
      <c r="G146" s="44">
        <v>1141.1199999999999</v>
      </c>
      <c r="H146" s="44">
        <v>485.81</v>
      </c>
      <c r="I146" s="44">
        <v>891.77</v>
      </c>
      <c r="J146" s="44">
        <v>262.10000000000002</v>
      </c>
      <c r="K146" s="44">
        <v>31.95</v>
      </c>
      <c r="L146" s="45">
        <v>0</v>
      </c>
      <c r="M146" s="44">
        <v>0</v>
      </c>
      <c r="N146" s="47">
        <f t="shared" si="2"/>
        <v>131724.07999999999</v>
      </c>
    </row>
    <row r="147" spans="1:14" x14ac:dyDescent="0.25">
      <c r="A147" s="5" t="s">
        <v>288</v>
      </c>
      <c r="B147" s="6" t="s">
        <v>289</v>
      </c>
      <c r="C147" s="44">
        <v>195906.03</v>
      </c>
      <c r="D147" s="44">
        <v>53529</v>
      </c>
      <c r="E147" s="44">
        <v>2973.74</v>
      </c>
      <c r="F147" s="44">
        <v>27869.309999999998</v>
      </c>
      <c r="G147" s="44">
        <v>5689.28</v>
      </c>
      <c r="H147" s="44">
        <v>1458.37</v>
      </c>
      <c r="I147" s="44">
        <v>4085.28</v>
      </c>
      <c r="J147" s="44">
        <v>529.39</v>
      </c>
      <c r="K147" s="44">
        <v>135.75</v>
      </c>
      <c r="L147" s="45">
        <v>0</v>
      </c>
      <c r="M147" s="44">
        <v>0</v>
      </c>
      <c r="N147" s="47">
        <f t="shared" si="2"/>
        <v>292176.15000000002</v>
      </c>
    </row>
    <row r="148" spans="1:14" x14ac:dyDescent="0.25">
      <c r="A148" s="5" t="s">
        <v>290</v>
      </c>
      <c r="B148" s="6" t="s">
        <v>291</v>
      </c>
      <c r="C148" s="44">
        <v>87364.21</v>
      </c>
      <c r="D148" s="44">
        <v>33091.839999999997</v>
      </c>
      <c r="E148" s="44">
        <v>1351.85</v>
      </c>
      <c r="F148" s="44">
        <v>12059.25</v>
      </c>
      <c r="G148" s="44">
        <v>2046.18</v>
      </c>
      <c r="H148" s="44">
        <v>637.46</v>
      </c>
      <c r="I148" s="44">
        <v>1603.28</v>
      </c>
      <c r="J148" s="44">
        <v>244.91</v>
      </c>
      <c r="K148" s="44">
        <v>57.35</v>
      </c>
      <c r="L148" s="45">
        <v>542</v>
      </c>
      <c r="M148" s="44">
        <v>0</v>
      </c>
      <c r="N148" s="47">
        <f t="shared" si="2"/>
        <v>138998.33000000002</v>
      </c>
    </row>
    <row r="149" spans="1:14" x14ac:dyDescent="0.25">
      <c r="A149" s="5" t="s">
        <v>292</v>
      </c>
      <c r="B149" s="6" t="s">
        <v>293</v>
      </c>
      <c r="C149" s="44">
        <v>599091.18000000005</v>
      </c>
      <c r="D149" s="44">
        <v>103115.91</v>
      </c>
      <c r="E149" s="44">
        <v>8055.86</v>
      </c>
      <c r="F149" s="44">
        <v>126965.33</v>
      </c>
      <c r="G149" s="44">
        <v>22501.85</v>
      </c>
      <c r="H149" s="44">
        <v>5895.35</v>
      </c>
      <c r="I149" s="44">
        <v>18912.78</v>
      </c>
      <c r="J149" s="44">
        <v>1061.6500000000001</v>
      </c>
      <c r="K149" s="44">
        <v>748.13</v>
      </c>
      <c r="L149" s="45">
        <v>0</v>
      </c>
      <c r="M149" s="44">
        <v>0</v>
      </c>
      <c r="N149" s="47">
        <f t="shared" si="2"/>
        <v>886348.04</v>
      </c>
    </row>
    <row r="150" spans="1:14" x14ac:dyDescent="0.25">
      <c r="A150" s="5" t="s">
        <v>294</v>
      </c>
      <c r="B150" s="6" t="s">
        <v>295</v>
      </c>
      <c r="C150" s="44">
        <v>112795.96</v>
      </c>
      <c r="D150" s="44">
        <v>40048.480000000003</v>
      </c>
      <c r="E150" s="44">
        <v>1775.6</v>
      </c>
      <c r="F150" s="44">
        <v>13225.630000000001</v>
      </c>
      <c r="G150" s="44">
        <v>2186.7399999999998</v>
      </c>
      <c r="H150" s="44">
        <v>742.76</v>
      </c>
      <c r="I150" s="44">
        <v>1614.52</v>
      </c>
      <c r="J150" s="44">
        <v>340.19</v>
      </c>
      <c r="K150" s="44">
        <v>55.75</v>
      </c>
      <c r="L150" s="45">
        <v>0</v>
      </c>
      <c r="M150" s="44">
        <v>0</v>
      </c>
      <c r="N150" s="47">
        <f t="shared" si="2"/>
        <v>172785.63</v>
      </c>
    </row>
    <row r="151" spans="1:14" x14ac:dyDescent="0.25">
      <c r="A151" s="5" t="s">
        <v>296</v>
      </c>
      <c r="B151" s="6" t="s">
        <v>297</v>
      </c>
      <c r="C151" s="44">
        <v>764918.76</v>
      </c>
      <c r="D151" s="44">
        <v>396201.7</v>
      </c>
      <c r="E151" s="44">
        <v>9196.68</v>
      </c>
      <c r="F151" s="44">
        <v>133037.60999999999</v>
      </c>
      <c r="G151" s="44">
        <v>23799.64</v>
      </c>
      <c r="H151" s="44">
        <v>6614.23</v>
      </c>
      <c r="I151" s="44">
        <v>19790.490000000002</v>
      </c>
      <c r="J151" s="44">
        <v>1564.7</v>
      </c>
      <c r="K151" s="44">
        <v>754.27</v>
      </c>
      <c r="L151" s="45">
        <v>0</v>
      </c>
      <c r="M151" s="44">
        <v>0</v>
      </c>
      <c r="N151" s="47">
        <f t="shared" si="2"/>
        <v>1355878.0799999998</v>
      </c>
    </row>
    <row r="152" spans="1:14" x14ac:dyDescent="0.25">
      <c r="A152" s="5" t="s">
        <v>298</v>
      </c>
      <c r="B152" s="6" t="s">
        <v>299</v>
      </c>
      <c r="C152" s="44">
        <v>100430.7</v>
      </c>
      <c r="D152" s="44">
        <v>35229.42</v>
      </c>
      <c r="E152" s="44">
        <v>1529.89</v>
      </c>
      <c r="F152" s="44">
        <v>13879.78</v>
      </c>
      <c r="G152" s="44">
        <v>2745.72</v>
      </c>
      <c r="H152" s="44">
        <v>734.36</v>
      </c>
      <c r="I152" s="44">
        <v>2001.04</v>
      </c>
      <c r="J152" s="44">
        <v>287.43</v>
      </c>
      <c r="K152" s="44">
        <v>66.510000000000005</v>
      </c>
      <c r="L152" s="45">
        <v>6816</v>
      </c>
      <c r="M152" s="44">
        <v>0</v>
      </c>
      <c r="N152" s="47">
        <f t="shared" si="2"/>
        <v>163720.85</v>
      </c>
    </row>
    <row r="153" spans="1:14" x14ac:dyDescent="0.25">
      <c r="A153" s="5" t="s">
        <v>300</v>
      </c>
      <c r="B153" s="6" t="s">
        <v>301</v>
      </c>
      <c r="C153" s="44">
        <v>479158.13</v>
      </c>
      <c r="D153" s="44">
        <v>124807.95</v>
      </c>
      <c r="E153" s="44">
        <v>5787.69</v>
      </c>
      <c r="F153" s="44">
        <v>112638.11</v>
      </c>
      <c r="G153" s="44">
        <v>12966.89</v>
      </c>
      <c r="H153" s="44">
        <v>5111.82</v>
      </c>
      <c r="I153" s="44">
        <v>14493.4</v>
      </c>
      <c r="J153" s="44">
        <v>772.69</v>
      </c>
      <c r="K153" s="44">
        <v>693.65</v>
      </c>
      <c r="L153" s="45">
        <v>11643</v>
      </c>
      <c r="M153" s="44">
        <v>0</v>
      </c>
      <c r="N153" s="47">
        <f t="shared" si="2"/>
        <v>768073.32999999984</v>
      </c>
    </row>
    <row r="154" spans="1:14" x14ac:dyDescent="0.25">
      <c r="A154" s="5" t="s">
        <v>302</v>
      </c>
      <c r="B154" s="6" t="s">
        <v>303</v>
      </c>
      <c r="C154" s="44">
        <v>236187.67</v>
      </c>
      <c r="D154" s="44">
        <v>101231.44</v>
      </c>
      <c r="E154" s="44">
        <v>3450.67</v>
      </c>
      <c r="F154" s="44">
        <v>36895.58</v>
      </c>
      <c r="G154" s="44">
        <v>7236.34</v>
      </c>
      <c r="H154" s="44">
        <v>1873.14</v>
      </c>
      <c r="I154" s="44">
        <v>5442.74</v>
      </c>
      <c r="J154" s="44">
        <v>599.24</v>
      </c>
      <c r="K154" s="44">
        <v>190.86</v>
      </c>
      <c r="L154" s="45">
        <v>10559</v>
      </c>
      <c r="M154" s="44">
        <v>0</v>
      </c>
      <c r="N154" s="47">
        <f t="shared" si="2"/>
        <v>403666.68</v>
      </c>
    </row>
    <row r="155" spans="1:14" x14ac:dyDescent="0.25">
      <c r="A155" s="5" t="s">
        <v>304</v>
      </c>
      <c r="B155" s="6" t="s">
        <v>305</v>
      </c>
      <c r="C155" s="44">
        <v>143063.04999999999</v>
      </c>
      <c r="D155" s="44">
        <v>69544.33</v>
      </c>
      <c r="E155" s="44">
        <v>2149.1</v>
      </c>
      <c r="F155" s="44">
        <v>20117.07</v>
      </c>
      <c r="G155" s="44">
        <v>948.1</v>
      </c>
      <c r="H155" s="44">
        <v>1057.0899999999999</v>
      </c>
      <c r="I155" s="44">
        <v>1659.63</v>
      </c>
      <c r="J155" s="44">
        <v>380.9</v>
      </c>
      <c r="K155" s="44">
        <v>97.66</v>
      </c>
      <c r="L155" s="45">
        <v>0</v>
      </c>
      <c r="M155" s="44">
        <v>0</v>
      </c>
      <c r="N155" s="47">
        <f t="shared" si="2"/>
        <v>239016.93000000002</v>
      </c>
    </row>
    <row r="156" spans="1:14" x14ac:dyDescent="0.25">
      <c r="A156" s="5" t="s">
        <v>306</v>
      </c>
      <c r="B156" s="6" t="s">
        <v>307</v>
      </c>
      <c r="C156" s="44">
        <v>214988.62</v>
      </c>
      <c r="D156" s="44">
        <v>97501.75</v>
      </c>
      <c r="E156" s="44">
        <v>3007</v>
      </c>
      <c r="F156" s="44">
        <v>29140.080000000002</v>
      </c>
      <c r="G156" s="44">
        <v>5642.04</v>
      </c>
      <c r="H156" s="44">
        <v>1550.61</v>
      </c>
      <c r="I156" s="44">
        <v>4148.05</v>
      </c>
      <c r="J156" s="44">
        <v>518.02</v>
      </c>
      <c r="K156" s="44">
        <v>141.69</v>
      </c>
      <c r="L156" s="45">
        <v>0</v>
      </c>
      <c r="M156" s="44">
        <v>0</v>
      </c>
      <c r="N156" s="47">
        <f t="shared" si="2"/>
        <v>356637.86</v>
      </c>
    </row>
    <row r="157" spans="1:14" x14ac:dyDescent="0.25">
      <c r="A157" s="5" t="s">
        <v>308</v>
      </c>
      <c r="B157" s="6" t="s">
        <v>309</v>
      </c>
      <c r="C157" s="44">
        <v>163183.82</v>
      </c>
      <c r="D157" s="44">
        <v>71722.34</v>
      </c>
      <c r="E157" s="44">
        <v>2346.3200000000002</v>
      </c>
      <c r="F157" s="44">
        <v>25472.400000000001</v>
      </c>
      <c r="G157" s="44">
        <v>5233.42</v>
      </c>
      <c r="H157" s="44">
        <v>1294.97</v>
      </c>
      <c r="I157" s="44">
        <v>3854.71</v>
      </c>
      <c r="J157" s="44">
        <v>418.66</v>
      </c>
      <c r="K157" s="44">
        <v>132.38999999999999</v>
      </c>
      <c r="L157" s="45">
        <v>25810</v>
      </c>
      <c r="M157" s="44">
        <v>0</v>
      </c>
      <c r="N157" s="47">
        <f t="shared" si="2"/>
        <v>299469.02999999997</v>
      </c>
    </row>
    <row r="158" spans="1:14" x14ac:dyDescent="0.25">
      <c r="A158" s="5" t="s">
        <v>310</v>
      </c>
      <c r="B158" s="6" t="s">
        <v>311</v>
      </c>
      <c r="C158" s="44">
        <v>760747.2</v>
      </c>
      <c r="D158" s="44">
        <v>198642.83</v>
      </c>
      <c r="E158" s="44">
        <v>9390.39</v>
      </c>
      <c r="F158" s="44">
        <v>164365.73000000001</v>
      </c>
      <c r="G158" s="44">
        <v>34479.19</v>
      </c>
      <c r="H158" s="44">
        <v>7599.72</v>
      </c>
      <c r="I158" s="44">
        <v>27459.3</v>
      </c>
      <c r="J158" s="44">
        <v>1144.3699999999999</v>
      </c>
      <c r="K158" s="44">
        <v>986.46</v>
      </c>
      <c r="L158" s="45">
        <v>0</v>
      </c>
      <c r="M158" s="44">
        <v>0</v>
      </c>
      <c r="N158" s="47">
        <f t="shared" si="2"/>
        <v>1204815.19</v>
      </c>
    </row>
    <row r="159" spans="1:14" x14ac:dyDescent="0.25">
      <c r="A159" s="5" t="s">
        <v>312</v>
      </c>
      <c r="B159" s="6" t="s">
        <v>313</v>
      </c>
      <c r="C159" s="44">
        <v>69376.92</v>
      </c>
      <c r="D159" s="44">
        <v>30075.4</v>
      </c>
      <c r="E159" s="44">
        <v>1162.18</v>
      </c>
      <c r="F159" s="44">
        <v>6391.99</v>
      </c>
      <c r="G159" s="44">
        <v>797.13</v>
      </c>
      <c r="H159" s="44">
        <v>396.13</v>
      </c>
      <c r="I159" s="44">
        <v>589.29999999999995</v>
      </c>
      <c r="J159" s="44">
        <v>234.7</v>
      </c>
      <c r="K159" s="44">
        <v>19.96</v>
      </c>
      <c r="L159" s="45">
        <v>0</v>
      </c>
      <c r="M159" s="44">
        <v>0</v>
      </c>
      <c r="N159" s="47">
        <f t="shared" si="2"/>
        <v>109043.71000000002</v>
      </c>
    </row>
    <row r="160" spans="1:14" x14ac:dyDescent="0.25">
      <c r="A160" s="5" t="s">
        <v>314</v>
      </c>
      <c r="B160" s="6" t="s">
        <v>315</v>
      </c>
      <c r="C160" s="44">
        <v>183915.06</v>
      </c>
      <c r="D160" s="44">
        <v>48240.4</v>
      </c>
      <c r="E160" s="44">
        <v>2686.48</v>
      </c>
      <c r="F160" s="44">
        <v>30015.09</v>
      </c>
      <c r="G160" s="44">
        <v>6556.23</v>
      </c>
      <c r="H160" s="44">
        <v>1501.27</v>
      </c>
      <c r="I160" s="44">
        <v>4670.9799999999996</v>
      </c>
      <c r="J160" s="44">
        <v>444.55</v>
      </c>
      <c r="K160" s="44">
        <v>158.32</v>
      </c>
      <c r="L160" s="45">
        <v>12745</v>
      </c>
      <c r="M160" s="44">
        <v>0</v>
      </c>
      <c r="N160" s="47">
        <f t="shared" si="2"/>
        <v>290933.38</v>
      </c>
    </row>
    <row r="161" spans="1:14" x14ac:dyDescent="0.25">
      <c r="A161" s="5" t="s">
        <v>316</v>
      </c>
      <c r="B161" s="6" t="s">
        <v>317</v>
      </c>
      <c r="C161" s="44">
        <v>301814.96000000002</v>
      </c>
      <c r="D161" s="44">
        <v>47176.4</v>
      </c>
      <c r="E161" s="44">
        <v>4139.92</v>
      </c>
      <c r="F161" s="44">
        <v>54488.99</v>
      </c>
      <c r="G161" s="44">
        <v>12428.42</v>
      </c>
      <c r="H161" s="44">
        <v>2646.02</v>
      </c>
      <c r="I161" s="44">
        <v>9138.9599999999991</v>
      </c>
      <c r="J161" s="44">
        <v>640.15</v>
      </c>
      <c r="K161" s="44">
        <v>303.70999999999998</v>
      </c>
      <c r="L161" s="45">
        <v>0</v>
      </c>
      <c r="M161" s="44">
        <v>0</v>
      </c>
      <c r="N161" s="47">
        <f t="shared" si="2"/>
        <v>432777.53000000009</v>
      </c>
    </row>
    <row r="162" spans="1:14" x14ac:dyDescent="0.25">
      <c r="A162" s="5" t="s">
        <v>318</v>
      </c>
      <c r="B162" s="6" t="s">
        <v>319</v>
      </c>
      <c r="C162" s="44">
        <v>231027.74</v>
      </c>
      <c r="D162" s="44">
        <v>97660.03</v>
      </c>
      <c r="E162" s="44">
        <v>3320.1</v>
      </c>
      <c r="F162" s="44">
        <v>34721.040000000001</v>
      </c>
      <c r="G162" s="44">
        <v>5952.01</v>
      </c>
      <c r="H162" s="44">
        <v>1785.73</v>
      </c>
      <c r="I162" s="44">
        <v>4761.7299999999996</v>
      </c>
      <c r="J162" s="44">
        <v>590.20000000000005</v>
      </c>
      <c r="K162" s="44">
        <v>177.14</v>
      </c>
      <c r="L162" s="45">
        <v>0</v>
      </c>
      <c r="M162" s="44">
        <v>0</v>
      </c>
      <c r="N162" s="47">
        <f t="shared" si="2"/>
        <v>379995.72</v>
      </c>
    </row>
    <row r="163" spans="1:14" x14ac:dyDescent="0.25">
      <c r="A163" s="5" t="s">
        <v>320</v>
      </c>
      <c r="B163" s="6" t="s">
        <v>321</v>
      </c>
      <c r="C163" s="44">
        <v>131521.12</v>
      </c>
      <c r="D163" s="44">
        <v>65481.23</v>
      </c>
      <c r="E163" s="44">
        <v>2079.3000000000002</v>
      </c>
      <c r="F163" s="44">
        <v>16719.439999999999</v>
      </c>
      <c r="G163" s="44">
        <v>2784.2</v>
      </c>
      <c r="H163" s="44">
        <v>910.07</v>
      </c>
      <c r="I163" s="44">
        <v>2091.19</v>
      </c>
      <c r="J163" s="44">
        <v>386.38</v>
      </c>
      <c r="K163" s="44">
        <v>74.73</v>
      </c>
      <c r="L163" s="45">
        <v>0</v>
      </c>
      <c r="M163" s="44">
        <v>0</v>
      </c>
      <c r="N163" s="47">
        <f t="shared" si="2"/>
        <v>222047.66000000003</v>
      </c>
    </row>
    <row r="164" spans="1:14" x14ac:dyDescent="0.25">
      <c r="A164" s="5" t="s">
        <v>322</v>
      </c>
      <c r="B164" s="6" t="s">
        <v>323</v>
      </c>
      <c r="C164" s="44">
        <v>302846.24</v>
      </c>
      <c r="D164" s="44">
        <v>92925.01</v>
      </c>
      <c r="E164" s="44">
        <v>4277.9399999999996</v>
      </c>
      <c r="F164" s="44">
        <v>57811.39</v>
      </c>
      <c r="G164" s="44">
        <v>9265.86</v>
      </c>
      <c r="H164" s="44">
        <v>2763.73</v>
      </c>
      <c r="I164" s="44">
        <v>8127.31</v>
      </c>
      <c r="J164" s="44">
        <v>668.43</v>
      </c>
      <c r="K164" s="44">
        <v>326.93</v>
      </c>
      <c r="L164" s="45">
        <v>7653</v>
      </c>
      <c r="M164" s="44">
        <v>0</v>
      </c>
      <c r="N164" s="47">
        <f t="shared" si="2"/>
        <v>486665.83999999997</v>
      </c>
    </row>
    <row r="165" spans="1:14" x14ac:dyDescent="0.25">
      <c r="A165" s="5" t="s">
        <v>324</v>
      </c>
      <c r="B165" s="6" t="s">
        <v>325</v>
      </c>
      <c r="C165" s="44">
        <v>1658076.77</v>
      </c>
      <c r="D165" s="44">
        <v>569141.31000000006</v>
      </c>
      <c r="E165" s="44">
        <v>19290.8</v>
      </c>
      <c r="F165" s="44">
        <v>370657.12</v>
      </c>
      <c r="G165" s="44">
        <v>41273.31</v>
      </c>
      <c r="H165" s="44">
        <v>17023</v>
      </c>
      <c r="I165" s="44">
        <v>47104.13</v>
      </c>
      <c r="J165" s="44">
        <v>2464.87</v>
      </c>
      <c r="K165" s="44">
        <v>2264.4299999999998</v>
      </c>
      <c r="L165" s="45">
        <v>0</v>
      </c>
      <c r="M165" s="44">
        <v>0</v>
      </c>
      <c r="N165" s="47">
        <f t="shared" si="2"/>
        <v>2727295.74</v>
      </c>
    </row>
    <row r="166" spans="1:14" x14ac:dyDescent="0.25">
      <c r="A166" s="5" t="s">
        <v>326</v>
      </c>
      <c r="B166" s="6" t="s">
        <v>327</v>
      </c>
      <c r="C166" s="44">
        <v>257840.37</v>
      </c>
      <c r="D166" s="44">
        <v>106375.41</v>
      </c>
      <c r="E166" s="44">
        <v>3777.85</v>
      </c>
      <c r="F166" s="44">
        <v>49116.7</v>
      </c>
      <c r="G166" s="44">
        <v>5712.59</v>
      </c>
      <c r="H166" s="44">
        <v>2352.4</v>
      </c>
      <c r="I166" s="44">
        <v>5933.35</v>
      </c>
      <c r="J166" s="44">
        <v>647.27</v>
      </c>
      <c r="K166" s="44">
        <v>275.88</v>
      </c>
      <c r="L166" s="45">
        <v>11439</v>
      </c>
      <c r="M166" s="44">
        <v>0</v>
      </c>
      <c r="N166" s="47">
        <f t="shared" si="2"/>
        <v>443470.82000000007</v>
      </c>
    </row>
    <row r="167" spans="1:14" x14ac:dyDescent="0.25">
      <c r="A167" s="5" t="s">
        <v>328</v>
      </c>
      <c r="B167" s="6" t="s">
        <v>329</v>
      </c>
      <c r="C167" s="44">
        <v>367212.27</v>
      </c>
      <c r="D167" s="44">
        <v>73385.91</v>
      </c>
      <c r="E167" s="44">
        <v>4920.53</v>
      </c>
      <c r="F167" s="44">
        <v>66888.02</v>
      </c>
      <c r="G167" s="44">
        <v>14361.15</v>
      </c>
      <c r="H167" s="44">
        <v>3239.91</v>
      </c>
      <c r="I167" s="44">
        <v>10734.11</v>
      </c>
      <c r="J167" s="44">
        <v>738.89</v>
      </c>
      <c r="K167" s="44">
        <v>375.68</v>
      </c>
      <c r="L167" s="45">
        <v>0</v>
      </c>
      <c r="M167" s="44">
        <v>0</v>
      </c>
      <c r="N167" s="47">
        <f t="shared" si="2"/>
        <v>541856.4700000002</v>
      </c>
    </row>
    <row r="168" spans="1:14" x14ac:dyDescent="0.25">
      <c r="A168" s="5" t="s">
        <v>330</v>
      </c>
      <c r="B168" s="6" t="s">
        <v>331</v>
      </c>
      <c r="C168" s="44">
        <v>171709.15</v>
      </c>
      <c r="D168" s="44">
        <v>70676.36</v>
      </c>
      <c r="E168" s="44">
        <v>2352.6999999999998</v>
      </c>
      <c r="F168" s="44">
        <v>25193.71</v>
      </c>
      <c r="G168" s="44">
        <v>3618.14</v>
      </c>
      <c r="H168" s="44">
        <v>1306.21</v>
      </c>
      <c r="I168" s="44">
        <v>3179.06</v>
      </c>
      <c r="J168" s="44">
        <v>407.17</v>
      </c>
      <c r="K168" s="44">
        <v>128.65</v>
      </c>
      <c r="L168" s="45">
        <v>9095</v>
      </c>
      <c r="M168" s="44">
        <v>0</v>
      </c>
      <c r="N168" s="47">
        <f t="shared" si="2"/>
        <v>287666.15000000008</v>
      </c>
    </row>
    <row r="169" spans="1:14" x14ac:dyDescent="0.25">
      <c r="A169" s="5" t="s">
        <v>332</v>
      </c>
      <c r="B169" s="6" t="s">
        <v>333</v>
      </c>
      <c r="C169" s="44">
        <v>236717.3</v>
      </c>
      <c r="D169" s="44">
        <v>59515.48</v>
      </c>
      <c r="E169" s="44">
        <v>3400.13</v>
      </c>
      <c r="F169" s="44">
        <v>42279.199999999997</v>
      </c>
      <c r="G169" s="44">
        <v>6959.78</v>
      </c>
      <c r="H169" s="44">
        <v>2057.34</v>
      </c>
      <c r="I169" s="44">
        <v>5900.11</v>
      </c>
      <c r="J169" s="44">
        <v>525.62</v>
      </c>
      <c r="K169" s="44">
        <v>232.34</v>
      </c>
      <c r="L169" s="45">
        <v>0</v>
      </c>
      <c r="M169" s="44">
        <v>0</v>
      </c>
      <c r="N169" s="47">
        <f t="shared" si="2"/>
        <v>357587.30000000005</v>
      </c>
    </row>
    <row r="170" spans="1:14" x14ac:dyDescent="0.25">
      <c r="A170" s="5" t="s">
        <v>334</v>
      </c>
      <c r="B170" s="6" t="s">
        <v>335</v>
      </c>
      <c r="C170" s="44">
        <v>166231.07999999999</v>
      </c>
      <c r="D170" s="44">
        <v>42706</v>
      </c>
      <c r="E170" s="44">
        <v>2380.31</v>
      </c>
      <c r="F170" s="44">
        <v>26314.080000000002</v>
      </c>
      <c r="G170" s="44">
        <v>5328.8</v>
      </c>
      <c r="H170" s="44">
        <v>1329.11</v>
      </c>
      <c r="I170" s="44">
        <v>3950.32</v>
      </c>
      <c r="J170" s="44">
        <v>392.49</v>
      </c>
      <c r="K170" s="44">
        <v>137.57</v>
      </c>
      <c r="L170" s="45">
        <v>0</v>
      </c>
      <c r="M170" s="44">
        <v>0</v>
      </c>
      <c r="N170" s="47">
        <f t="shared" si="2"/>
        <v>248769.75999999995</v>
      </c>
    </row>
    <row r="171" spans="1:14" x14ac:dyDescent="0.25">
      <c r="A171" s="5" t="s">
        <v>336</v>
      </c>
      <c r="B171" s="6" t="s">
        <v>337</v>
      </c>
      <c r="C171" s="44">
        <v>144935.14000000001</v>
      </c>
      <c r="D171" s="44">
        <v>90690.78</v>
      </c>
      <c r="E171" s="44">
        <v>2175.5</v>
      </c>
      <c r="F171" s="44">
        <v>20603.93</v>
      </c>
      <c r="G171" s="44">
        <v>4066.21</v>
      </c>
      <c r="H171" s="44">
        <v>1078.4100000000001</v>
      </c>
      <c r="I171" s="44">
        <v>2975.87</v>
      </c>
      <c r="J171" s="44">
        <v>386.75</v>
      </c>
      <c r="K171" s="44">
        <v>100.69</v>
      </c>
      <c r="L171" s="45">
        <v>0</v>
      </c>
      <c r="M171" s="44">
        <v>0</v>
      </c>
      <c r="N171" s="47">
        <f t="shared" si="2"/>
        <v>267013.27999999997</v>
      </c>
    </row>
    <row r="172" spans="1:14" x14ac:dyDescent="0.25">
      <c r="A172" s="5" t="s">
        <v>338</v>
      </c>
      <c r="B172" s="6" t="s">
        <v>339</v>
      </c>
      <c r="C172" s="44">
        <v>218349.64</v>
      </c>
      <c r="D172" s="44">
        <v>49835.8</v>
      </c>
      <c r="E172" s="44">
        <v>3125.71</v>
      </c>
      <c r="F172" s="44">
        <v>34688.92</v>
      </c>
      <c r="G172" s="44">
        <v>7403.51</v>
      </c>
      <c r="H172" s="44">
        <v>1751.47</v>
      </c>
      <c r="I172" s="44">
        <v>5408.4</v>
      </c>
      <c r="J172" s="44">
        <v>528.27</v>
      </c>
      <c r="K172" s="44">
        <v>181.77</v>
      </c>
      <c r="L172" s="45">
        <v>12598</v>
      </c>
      <c r="M172" s="44">
        <v>0</v>
      </c>
      <c r="N172" s="47">
        <f t="shared" si="2"/>
        <v>333871.49000000005</v>
      </c>
    </row>
    <row r="173" spans="1:14" x14ac:dyDescent="0.25">
      <c r="A173" s="5" t="s">
        <v>340</v>
      </c>
      <c r="B173" s="6" t="s">
        <v>341</v>
      </c>
      <c r="C173" s="44">
        <v>152476.81</v>
      </c>
      <c r="D173" s="44">
        <v>101874.43</v>
      </c>
      <c r="E173" s="44">
        <v>2260.86</v>
      </c>
      <c r="F173" s="44">
        <v>21462.870000000003</v>
      </c>
      <c r="G173" s="44">
        <v>4174.87</v>
      </c>
      <c r="H173" s="44">
        <v>1127</v>
      </c>
      <c r="I173" s="44">
        <v>3082.64</v>
      </c>
      <c r="J173" s="44">
        <v>396.57</v>
      </c>
      <c r="K173" s="44">
        <v>104.68</v>
      </c>
      <c r="L173" s="45">
        <v>0</v>
      </c>
      <c r="M173" s="44">
        <v>0</v>
      </c>
      <c r="N173" s="47">
        <f t="shared" si="2"/>
        <v>286960.73</v>
      </c>
    </row>
    <row r="174" spans="1:14" x14ac:dyDescent="0.25">
      <c r="A174" s="5" t="s">
        <v>342</v>
      </c>
      <c r="B174" s="6" t="s">
        <v>343</v>
      </c>
      <c r="C174" s="44">
        <v>789302.33</v>
      </c>
      <c r="D174" s="44">
        <v>249615.01</v>
      </c>
      <c r="E174" s="44">
        <v>10585.83</v>
      </c>
      <c r="F174" s="44">
        <v>161684.1</v>
      </c>
      <c r="G174" s="44">
        <v>28631.41</v>
      </c>
      <c r="H174" s="44">
        <v>7576.62</v>
      </c>
      <c r="I174" s="44">
        <v>24199.45</v>
      </c>
      <c r="J174" s="44">
        <v>1448.52</v>
      </c>
      <c r="K174" s="44">
        <v>943.63</v>
      </c>
      <c r="L174" s="45">
        <v>0</v>
      </c>
      <c r="M174" s="44">
        <v>0</v>
      </c>
      <c r="N174" s="47">
        <f t="shared" si="2"/>
        <v>1273986.8999999999</v>
      </c>
    </row>
    <row r="175" spans="1:14" x14ac:dyDescent="0.25">
      <c r="A175" s="5" t="s">
        <v>344</v>
      </c>
      <c r="B175" s="6" t="s">
        <v>345</v>
      </c>
      <c r="C175" s="44">
        <v>172885.55</v>
      </c>
      <c r="D175" s="44">
        <v>77433.48</v>
      </c>
      <c r="E175" s="44">
        <v>2505.85</v>
      </c>
      <c r="F175" s="44">
        <v>27041.73</v>
      </c>
      <c r="G175" s="44">
        <v>5558.19</v>
      </c>
      <c r="H175" s="44">
        <v>1371.75</v>
      </c>
      <c r="I175" s="44">
        <v>4093.61</v>
      </c>
      <c r="J175" s="44">
        <v>422.64</v>
      </c>
      <c r="K175" s="44">
        <v>140.19</v>
      </c>
      <c r="L175" s="45">
        <v>0</v>
      </c>
      <c r="M175" s="44">
        <v>0</v>
      </c>
      <c r="N175" s="47">
        <f t="shared" si="2"/>
        <v>291452.99</v>
      </c>
    </row>
    <row r="176" spans="1:14" x14ac:dyDescent="0.25">
      <c r="A176" s="5" t="s">
        <v>346</v>
      </c>
      <c r="B176" s="6" t="s">
        <v>347</v>
      </c>
      <c r="C176" s="44">
        <v>106324.2</v>
      </c>
      <c r="D176" s="44">
        <v>38139.599999999999</v>
      </c>
      <c r="E176" s="44">
        <v>1676.08</v>
      </c>
      <c r="F176" s="44">
        <v>13380.900000000001</v>
      </c>
      <c r="G176" s="44">
        <v>2412.63</v>
      </c>
      <c r="H176" s="44">
        <v>730.86</v>
      </c>
      <c r="I176" s="44">
        <v>1764.6</v>
      </c>
      <c r="J176" s="44">
        <v>313.45999999999998</v>
      </c>
      <c r="K176" s="44">
        <v>59.47</v>
      </c>
      <c r="L176" s="45">
        <v>0</v>
      </c>
      <c r="M176" s="44">
        <v>0</v>
      </c>
      <c r="N176" s="47">
        <f t="shared" si="2"/>
        <v>164801.79999999996</v>
      </c>
    </row>
    <row r="177" spans="1:14" x14ac:dyDescent="0.25">
      <c r="A177" s="5" t="s">
        <v>348</v>
      </c>
      <c r="B177" s="6" t="s">
        <v>349</v>
      </c>
      <c r="C177" s="44">
        <v>304130.78000000003</v>
      </c>
      <c r="D177" s="44">
        <v>92530.23</v>
      </c>
      <c r="E177" s="44">
        <v>4400.9399999999996</v>
      </c>
      <c r="F177" s="44">
        <v>49766.06</v>
      </c>
      <c r="G177" s="44">
        <v>11620.86</v>
      </c>
      <c r="H177" s="44">
        <v>2487.8200000000002</v>
      </c>
      <c r="I177" s="44">
        <v>7918.38</v>
      </c>
      <c r="J177" s="44">
        <v>723.59</v>
      </c>
      <c r="K177" s="44">
        <v>263.41000000000003</v>
      </c>
      <c r="L177" s="45">
        <v>0</v>
      </c>
      <c r="M177" s="44">
        <v>0</v>
      </c>
      <c r="N177" s="47">
        <f t="shared" si="2"/>
        <v>473842.07</v>
      </c>
    </row>
    <row r="178" spans="1:14" x14ac:dyDescent="0.25">
      <c r="A178" s="5" t="s">
        <v>350</v>
      </c>
      <c r="B178" s="6" t="s">
        <v>351</v>
      </c>
      <c r="C178" s="44">
        <v>341408.16</v>
      </c>
      <c r="D178" s="44">
        <v>93213.53</v>
      </c>
      <c r="E178" s="44">
        <v>4441.8900000000003</v>
      </c>
      <c r="F178" s="44">
        <v>47156.93</v>
      </c>
      <c r="G178" s="44">
        <v>9901.7099999999991</v>
      </c>
      <c r="H178" s="44">
        <v>2495.58</v>
      </c>
      <c r="I178" s="44">
        <v>6987.92</v>
      </c>
      <c r="J178" s="44">
        <v>745.73</v>
      </c>
      <c r="K178" s="44">
        <v>236.7</v>
      </c>
      <c r="L178" s="45">
        <v>0</v>
      </c>
      <c r="M178" s="44">
        <v>0</v>
      </c>
      <c r="N178" s="47">
        <f t="shared" si="2"/>
        <v>506588.14999999997</v>
      </c>
    </row>
    <row r="179" spans="1:14" x14ac:dyDescent="0.25">
      <c r="A179" s="5" t="s">
        <v>352</v>
      </c>
      <c r="B179" s="6" t="s">
        <v>353</v>
      </c>
      <c r="C179" s="44">
        <v>1110229.79</v>
      </c>
      <c r="D179" s="44">
        <v>425833.63</v>
      </c>
      <c r="E179" s="44">
        <v>14931.36</v>
      </c>
      <c r="F179" s="44">
        <v>207275.18</v>
      </c>
      <c r="G179" s="44">
        <v>51384.42</v>
      </c>
      <c r="H179" s="44">
        <v>9971</v>
      </c>
      <c r="I179" s="44">
        <v>34390.559999999998</v>
      </c>
      <c r="J179" s="44">
        <v>2252.96</v>
      </c>
      <c r="K179" s="44">
        <v>1173.76</v>
      </c>
      <c r="L179" s="45">
        <v>0</v>
      </c>
      <c r="M179" s="44">
        <v>0</v>
      </c>
      <c r="N179" s="47">
        <f t="shared" si="2"/>
        <v>1857442.66</v>
      </c>
    </row>
    <row r="180" spans="1:14" x14ac:dyDescent="0.25">
      <c r="A180" s="5" t="s">
        <v>354</v>
      </c>
      <c r="B180" s="6" t="s">
        <v>355</v>
      </c>
      <c r="C180" s="44">
        <v>68099.13</v>
      </c>
      <c r="D180" s="44">
        <v>22433.919999999998</v>
      </c>
      <c r="E180" s="44">
        <v>1020.38</v>
      </c>
      <c r="F180" s="44">
        <v>12218.58</v>
      </c>
      <c r="G180" s="44">
        <v>1024.3499999999999</v>
      </c>
      <c r="H180" s="44">
        <v>593.46</v>
      </c>
      <c r="I180" s="44">
        <v>1293.21</v>
      </c>
      <c r="J180" s="44">
        <v>157.96</v>
      </c>
      <c r="K180" s="44">
        <v>66.62</v>
      </c>
      <c r="L180" s="45">
        <v>3086</v>
      </c>
      <c r="M180" s="44">
        <v>0</v>
      </c>
      <c r="N180" s="47">
        <f t="shared" si="2"/>
        <v>109993.61000000003</v>
      </c>
    </row>
    <row r="181" spans="1:14" x14ac:dyDescent="0.25">
      <c r="A181" s="5" t="s">
        <v>356</v>
      </c>
      <c r="B181" s="6" t="s">
        <v>357</v>
      </c>
      <c r="C181" s="44">
        <v>142886.01999999999</v>
      </c>
      <c r="D181" s="44">
        <v>60066.18</v>
      </c>
      <c r="E181" s="44">
        <v>2013.52</v>
      </c>
      <c r="F181" s="44">
        <v>20993.21</v>
      </c>
      <c r="G181" s="44">
        <v>3686.19</v>
      </c>
      <c r="H181" s="44">
        <v>1087.72</v>
      </c>
      <c r="I181" s="44">
        <v>2922.56</v>
      </c>
      <c r="J181" s="44">
        <v>353.52</v>
      </c>
      <c r="K181" s="44">
        <v>106.45</v>
      </c>
      <c r="L181" s="45">
        <v>7867</v>
      </c>
      <c r="M181" s="44">
        <v>0</v>
      </c>
      <c r="N181" s="47">
        <f t="shared" si="2"/>
        <v>241982.36999999997</v>
      </c>
    </row>
    <row r="182" spans="1:14" x14ac:dyDescent="0.25">
      <c r="A182" s="5" t="s">
        <v>358</v>
      </c>
      <c r="B182" s="6" t="s">
        <v>359</v>
      </c>
      <c r="C182" s="44">
        <v>322984.24</v>
      </c>
      <c r="D182" s="44">
        <v>116149.06</v>
      </c>
      <c r="E182" s="44">
        <v>4071.6</v>
      </c>
      <c r="F182" s="44">
        <v>70591.33</v>
      </c>
      <c r="G182" s="44">
        <v>11340.93</v>
      </c>
      <c r="H182" s="44">
        <v>3253.86</v>
      </c>
      <c r="I182" s="44">
        <v>10318.98</v>
      </c>
      <c r="J182" s="44">
        <v>500.2</v>
      </c>
      <c r="K182" s="44">
        <v>423.71</v>
      </c>
      <c r="L182" s="45">
        <v>0</v>
      </c>
      <c r="M182" s="44">
        <v>0</v>
      </c>
      <c r="N182" s="47">
        <f t="shared" si="2"/>
        <v>539633.90999999992</v>
      </c>
    </row>
    <row r="183" spans="1:14" x14ac:dyDescent="0.25">
      <c r="A183" s="5" t="s">
        <v>360</v>
      </c>
      <c r="B183" s="6" t="s">
        <v>361</v>
      </c>
      <c r="C183" s="44">
        <v>179394.6</v>
      </c>
      <c r="D183" s="44">
        <v>59659.29</v>
      </c>
      <c r="E183" s="44">
        <v>2620.25</v>
      </c>
      <c r="F183" s="44">
        <v>31415.55</v>
      </c>
      <c r="G183" s="44">
        <v>3630.87</v>
      </c>
      <c r="H183" s="44">
        <v>1537.31</v>
      </c>
      <c r="I183" s="44">
        <v>3715.8</v>
      </c>
      <c r="J183" s="44">
        <v>412.21</v>
      </c>
      <c r="K183" s="44">
        <v>170.67</v>
      </c>
      <c r="L183" s="45">
        <v>0</v>
      </c>
      <c r="M183" s="44">
        <v>0</v>
      </c>
      <c r="N183" s="47">
        <f t="shared" si="2"/>
        <v>282556.55</v>
      </c>
    </row>
    <row r="184" spans="1:14" x14ac:dyDescent="0.25">
      <c r="A184" s="5" t="s">
        <v>362</v>
      </c>
      <c r="B184" s="6" t="s">
        <v>363</v>
      </c>
      <c r="C184" s="44">
        <v>286733.56</v>
      </c>
      <c r="D184" s="44">
        <v>109144.02</v>
      </c>
      <c r="E184" s="44">
        <v>4135.21</v>
      </c>
      <c r="F184" s="44">
        <v>44771.64</v>
      </c>
      <c r="G184" s="44">
        <v>6994.67</v>
      </c>
      <c r="H184" s="44">
        <v>2274.36</v>
      </c>
      <c r="I184" s="44">
        <v>5896</v>
      </c>
      <c r="J184" s="44">
        <v>725.27</v>
      </c>
      <c r="K184" s="44">
        <v>232.43</v>
      </c>
      <c r="L184" s="45">
        <v>0</v>
      </c>
      <c r="M184" s="44">
        <v>0</v>
      </c>
      <c r="N184" s="47">
        <f t="shared" si="2"/>
        <v>460907.16000000003</v>
      </c>
    </row>
    <row r="185" spans="1:14" x14ac:dyDescent="0.25">
      <c r="A185" s="5" t="s">
        <v>364</v>
      </c>
      <c r="B185" s="6" t="s">
        <v>365</v>
      </c>
      <c r="C185" s="44">
        <v>732562.12</v>
      </c>
      <c r="D185" s="44">
        <v>205688.37</v>
      </c>
      <c r="E185" s="44">
        <v>9811.23</v>
      </c>
      <c r="F185" s="44">
        <v>157056.44</v>
      </c>
      <c r="G185" s="44">
        <v>26064.73</v>
      </c>
      <c r="H185" s="44">
        <v>7275.23</v>
      </c>
      <c r="I185" s="44">
        <v>23012.6</v>
      </c>
      <c r="J185" s="44">
        <v>1329.35</v>
      </c>
      <c r="K185" s="44">
        <v>929.53</v>
      </c>
      <c r="L185" s="45">
        <v>0</v>
      </c>
      <c r="M185" s="44">
        <v>0</v>
      </c>
      <c r="N185" s="47">
        <f t="shared" si="2"/>
        <v>1163729.6000000001</v>
      </c>
    </row>
    <row r="186" spans="1:14" x14ac:dyDescent="0.25">
      <c r="A186" s="5" t="s">
        <v>366</v>
      </c>
      <c r="B186" s="6" t="s">
        <v>367</v>
      </c>
      <c r="C186" s="44">
        <v>366338.94</v>
      </c>
      <c r="D186" s="44">
        <v>44501.22</v>
      </c>
      <c r="E186" s="44">
        <v>4661.33</v>
      </c>
      <c r="F186" s="44">
        <v>71874.55</v>
      </c>
      <c r="G186" s="44">
        <v>16714.11</v>
      </c>
      <c r="H186" s="44">
        <v>3411.27</v>
      </c>
      <c r="I186" s="44">
        <v>12505.04</v>
      </c>
      <c r="J186" s="44">
        <v>658.21</v>
      </c>
      <c r="K186" s="44">
        <v>417.75</v>
      </c>
      <c r="L186" s="45">
        <v>0</v>
      </c>
      <c r="M186" s="44">
        <v>0</v>
      </c>
      <c r="N186" s="47">
        <f t="shared" si="2"/>
        <v>521082.42000000004</v>
      </c>
    </row>
    <row r="187" spans="1:14" x14ac:dyDescent="0.25">
      <c r="A187" s="5" t="s">
        <v>368</v>
      </c>
      <c r="B187" s="6" t="s">
        <v>369</v>
      </c>
      <c r="C187" s="44">
        <v>219297.65</v>
      </c>
      <c r="D187" s="44">
        <v>81243.56</v>
      </c>
      <c r="E187" s="44">
        <v>3101.8</v>
      </c>
      <c r="F187" s="44">
        <v>45181.53</v>
      </c>
      <c r="G187" s="44">
        <v>3674.37</v>
      </c>
      <c r="H187" s="44">
        <v>2112.37</v>
      </c>
      <c r="I187" s="44">
        <v>4914.68</v>
      </c>
      <c r="J187" s="44">
        <v>429.06</v>
      </c>
      <c r="K187" s="44">
        <v>261.70999999999998</v>
      </c>
      <c r="L187" s="45">
        <v>1242</v>
      </c>
      <c r="M187" s="44">
        <v>0</v>
      </c>
      <c r="N187" s="47">
        <f t="shared" si="2"/>
        <v>361458.72999999992</v>
      </c>
    </row>
    <row r="188" spans="1:14" x14ac:dyDescent="0.25">
      <c r="A188" s="5" t="s">
        <v>370</v>
      </c>
      <c r="B188" s="6" t="s">
        <v>371</v>
      </c>
      <c r="C188" s="44">
        <v>189275.79</v>
      </c>
      <c r="D188" s="44">
        <v>95714.35</v>
      </c>
      <c r="E188" s="44">
        <v>2739.25</v>
      </c>
      <c r="F188" s="44">
        <v>31478.78</v>
      </c>
      <c r="G188" s="44">
        <v>5946.34</v>
      </c>
      <c r="H188" s="44">
        <v>1565.48</v>
      </c>
      <c r="I188" s="44">
        <v>4657.12</v>
      </c>
      <c r="J188" s="44">
        <v>447.3</v>
      </c>
      <c r="K188" s="44">
        <v>167.8</v>
      </c>
      <c r="L188" s="45">
        <v>0</v>
      </c>
      <c r="M188" s="44">
        <v>0</v>
      </c>
      <c r="N188" s="47">
        <f t="shared" si="2"/>
        <v>331992.21000000002</v>
      </c>
    </row>
    <row r="189" spans="1:14" x14ac:dyDescent="0.25">
      <c r="A189" s="5" t="s">
        <v>372</v>
      </c>
      <c r="B189" s="6" t="s">
        <v>373</v>
      </c>
      <c r="C189" s="44">
        <v>97271.93</v>
      </c>
      <c r="D189" s="44">
        <v>49284.68</v>
      </c>
      <c r="E189" s="44">
        <v>1510.88</v>
      </c>
      <c r="F189" s="44">
        <v>12991.09</v>
      </c>
      <c r="G189" s="44">
        <v>1151.1199999999999</v>
      </c>
      <c r="H189" s="44">
        <v>694.62</v>
      </c>
      <c r="I189" s="44">
        <v>1261.17</v>
      </c>
      <c r="J189" s="44">
        <v>273.75</v>
      </c>
      <c r="K189" s="44">
        <v>60.42</v>
      </c>
      <c r="L189" s="45">
        <v>2353</v>
      </c>
      <c r="M189" s="44">
        <v>0</v>
      </c>
      <c r="N189" s="47">
        <f t="shared" si="2"/>
        <v>166852.66</v>
      </c>
    </row>
    <row r="190" spans="1:14" x14ac:dyDescent="0.25">
      <c r="A190" s="5" t="s">
        <v>374</v>
      </c>
      <c r="B190" s="6" t="s">
        <v>375</v>
      </c>
      <c r="C190" s="44">
        <v>182272.63</v>
      </c>
      <c r="D190" s="44">
        <v>49492.6</v>
      </c>
      <c r="E190" s="44">
        <v>2687.36</v>
      </c>
      <c r="F190" s="44">
        <v>27728.42</v>
      </c>
      <c r="G190" s="44">
        <v>5659.93</v>
      </c>
      <c r="H190" s="44">
        <v>1418.68</v>
      </c>
      <c r="I190" s="44">
        <v>4140.55</v>
      </c>
      <c r="J190" s="44">
        <v>463.28</v>
      </c>
      <c r="K190" s="44">
        <v>141.19</v>
      </c>
      <c r="L190" s="45">
        <v>0</v>
      </c>
      <c r="M190" s="44">
        <v>0</v>
      </c>
      <c r="N190" s="47">
        <f t="shared" si="2"/>
        <v>274004.64</v>
      </c>
    </row>
    <row r="191" spans="1:14" x14ac:dyDescent="0.25">
      <c r="A191" s="5" t="s">
        <v>376</v>
      </c>
      <c r="B191" s="6" t="s">
        <v>377</v>
      </c>
      <c r="C191" s="44">
        <v>150090.79</v>
      </c>
      <c r="D191" s="44">
        <v>67466.399999999994</v>
      </c>
      <c r="E191" s="44">
        <v>2263.2399999999998</v>
      </c>
      <c r="F191" s="44">
        <v>20916.669999999998</v>
      </c>
      <c r="G191" s="44">
        <v>3777.7</v>
      </c>
      <c r="H191" s="44">
        <v>1102.8599999999999</v>
      </c>
      <c r="I191" s="44">
        <v>2870.67</v>
      </c>
      <c r="J191" s="44">
        <v>408.93</v>
      </c>
      <c r="K191" s="44">
        <v>100.95</v>
      </c>
      <c r="L191" s="45">
        <v>0</v>
      </c>
      <c r="M191" s="44">
        <v>0</v>
      </c>
      <c r="N191" s="47">
        <f t="shared" si="2"/>
        <v>248998.21</v>
      </c>
    </row>
    <row r="192" spans="1:14" x14ac:dyDescent="0.25">
      <c r="A192" s="5" t="s">
        <v>378</v>
      </c>
      <c r="B192" s="6" t="s">
        <v>379</v>
      </c>
      <c r="C192" s="44">
        <v>22274700.41</v>
      </c>
      <c r="D192" s="44">
        <v>8660387.6799999997</v>
      </c>
      <c r="E192" s="44">
        <v>262118.69</v>
      </c>
      <c r="F192" s="44">
        <v>4785199.1399999997</v>
      </c>
      <c r="G192" s="44">
        <v>397912.95</v>
      </c>
      <c r="H192" s="44">
        <v>221661.54</v>
      </c>
      <c r="I192" s="44">
        <v>541924.12</v>
      </c>
      <c r="J192" s="44">
        <v>30846.720000000001</v>
      </c>
      <c r="K192" s="44">
        <v>28866.080000000002</v>
      </c>
      <c r="L192" s="45">
        <v>1950177</v>
      </c>
      <c r="M192" s="44">
        <v>251365.61</v>
      </c>
      <c r="N192" s="47">
        <f t="shared" si="2"/>
        <v>39405159.939999998</v>
      </c>
    </row>
    <row r="193" spans="1:14" x14ac:dyDescent="0.25">
      <c r="A193" s="5" t="s">
        <v>380</v>
      </c>
      <c r="B193" s="6" t="s">
        <v>381</v>
      </c>
      <c r="C193" s="44">
        <v>539785.77</v>
      </c>
      <c r="D193" s="44">
        <v>112826.21</v>
      </c>
      <c r="E193" s="44">
        <v>7226.43</v>
      </c>
      <c r="F193" s="44">
        <v>104283.73000000001</v>
      </c>
      <c r="G193" s="44">
        <v>22680.04</v>
      </c>
      <c r="H193" s="44">
        <v>4967.58</v>
      </c>
      <c r="I193" s="44">
        <v>17216.990000000002</v>
      </c>
      <c r="J193" s="44">
        <v>1052.54</v>
      </c>
      <c r="K193" s="44">
        <v>597.79999999999995</v>
      </c>
      <c r="L193" s="45">
        <v>16310</v>
      </c>
      <c r="M193" s="44">
        <v>0</v>
      </c>
      <c r="N193" s="47">
        <f t="shared" si="2"/>
        <v>826947.09000000008</v>
      </c>
    </row>
    <row r="194" spans="1:14" x14ac:dyDescent="0.25">
      <c r="A194" s="5" t="s">
        <v>382</v>
      </c>
      <c r="B194" s="6" t="s">
        <v>383</v>
      </c>
      <c r="C194" s="44">
        <v>104632.85</v>
      </c>
      <c r="D194" s="44">
        <v>59728.54</v>
      </c>
      <c r="E194" s="44">
        <v>1737.9</v>
      </c>
      <c r="F194" s="44">
        <v>10631.61</v>
      </c>
      <c r="G194" s="44">
        <v>1329.57</v>
      </c>
      <c r="H194" s="44">
        <v>631.91999999999996</v>
      </c>
      <c r="I194" s="44">
        <v>1045.95</v>
      </c>
      <c r="J194" s="44">
        <v>345.48</v>
      </c>
      <c r="K194" s="44">
        <v>37.89</v>
      </c>
      <c r="L194" s="45">
        <v>0</v>
      </c>
      <c r="M194" s="44">
        <v>0</v>
      </c>
      <c r="N194" s="47">
        <f t="shared" si="2"/>
        <v>180121.71000000008</v>
      </c>
    </row>
    <row r="195" spans="1:14" x14ac:dyDescent="0.25">
      <c r="A195" s="5" t="s">
        <v>384</v>
      </c>
      <c r="B195" s="6" t="s">
        <v>385</v>
      </c>
      <c r="C195" s="44">
        <v>179547.5</v>
      </c>
      <c r="D195" s="44">
        <v>78312.55</v>
      </c>
      <c r="E195" s="44">
        <v>2668.87</v>
      </c>
      <c r="F195" s="44">
        <v>24240.62</v>
      </c>
      <c r="G195" s="44">
        <v>4672.96</v>
      </c>
      <c r="H195" s="44">
        <v>1292.69</v>
      </c>
      <c r="I195" s="44">
        <v>3411.44</v>
      </c>
      <c r="J195" s="44">
        <v>490.84</v>
      </c>
      <c r="K195" s="44">
        <v>115.42</v>
      </c>
      <c r="L195" s="45">
        <v>0</v>
      </c>
      <c r="M195" s="44">
        <v>0</v>
      </c>
      <c r="N195" s="47">
        <f t="shared" si="2"/>
        <v>294752.89</v>
      </c>
    </row>
    <row r="196" spans="1:14" x14ac:dyDescent="0.25">
      <c r="A196" s="5" t="s">
        <v>386</v>
      </c>
      <c r="B196" s="6" t="s">
        <v>387</v>
      </c>
      <c r="C196" s="44">
        <v>581011.55000000005</v>
      </c>
      <c r="D196" s="44">
        <v>169981.47</v>
      </c>
      <c r="E196" s="44">
        <v>7700.97</v>
      </c>
      <c r="F196" s="44">
        <v>114886.44</v>
      </c>
      <c r="G196" s="44">
        <v>24903.43</v>
      </c>
      <c r="H196" s="44">
        <v>5438.16</v>
      </c>
      <c r="I196" s="44">
        <v>18792.23</v>
      </c>
      <c r="J196" s="44">
        <v>1096.19</v>
      </c>
      <c r="K196" s="44">
        <v>664.68</v>
      </c>
      <c r="L196" s="45">
        <v>0</v>
      </c>
      <c r="M196" s="44">
        <v>0</v>
      </c>
      <c r="N196" s="47">
        <f t="shared" si="2"/>
        <v>924475.12</v>
      </c>
    </row>
    <row r="197" spans="1:14" x14ac:dyDescent="0.25">
      <c r="A197" s="5" t="s">
        <v>388</v>
      </c>
      <c r="B197" s="6" t="s">
        <v>389</v>
      </c>
      <c r="C197" s="44">
        <v>271502.64</v>
      </c>
      <c r="D197" s="44">
        <v>76012.97</v>
      </c>
      <c r="E197" s="44">
        <v>3717.78</v>
      </c>
      <c r="F197" s="44">
        <v>57999.31</v>
      </c>
      <c r="G197" s="44">
        <v>8140.44</v>
      </c>
      <c r="H197" s="44">
        <v>2686.95</v>
      </c>
      <c r="I197" s="44">
        <v>7718.97</v>
      </c>
      <c r="J197" s="44">
        <v>488.58</v>
      </c>
      <c r="K197" s="44">
        <v>341.52</v>
      </c>
      <c r="L197" s="45">
        <v>0</v>
      </c>
      <c r="M197" s="44">
        <v>0</v>
      </c>
      <c r="N197" s="47">
        <f t="shared" si="2"/>
        <v>428609.16000000003</v>
      </c>
    </row>
    <row r="198" spans="1:14" x14ac:dyDescent="0.25">
      <c r="A198" s="5" t="s">
        <v>390</v>
      </c>
      <c r="B198" s="6" t="s">
        <v>391</v>
      </c>
      <c r="C198" s="44">
        <v>1455567.72</v>
      </c>
      <c r="D198" s="44">
        <v>309118.17</v>
      </c>
      <c r="E198" s="44">
        <v>19023.5</v>
      </c>
      <c r="F198" s="44">
        <v>304393.02</v>
      </c>
      <c r="G198" s="44">
        <v>57629.18</v>
      </c>
      <c r="H198" s="44">
        <v>14190.8</v>
      </c>
      <c r="I198" s="44">
        <v>47022.98</v>
      </c>
      <c r="J198" s="44">
        <v>2531.41</v>
      </c>
      <c r="K198" s="44">
        <v>1795.11</v>
      </c>
      <c r="L198" s="45">
        <v>0</v>
      </c>
      <c r="M198" s="44">
        <v>266966.02</v>
      </c>
      <c r="N198" s="47">
        <f t="shared" si="2"/>
        <v>2478237.9099999997</v>
      </c>
    </row>
    <row r="199" spans="1:14" x14ac:dyDescent="0.25">
      <c r="A199" s="5" t="s">
        <v>392</v>
      </c>
      <c r="B199" s="6" t="s">
        <v>393</v>
      </c>
      <c r="C199" s="44">
        <v>53464.21</v>
      </c>
      <c r="D199" s="44">
        <v>28179.95</v>
      </c>
      <c r="E199" s="44">
        <v>877.59</v>
      </c>
      <c r="F199" s="44">
        <v>6431.8099999999995</v>
      </c>
      <c r="G199" s="44">
        <v>746.5</v>
      </c>
      <c r="H199" s="44">
        <v>357.96</v>
      </c>
      <c r="I199" s="44">
        <v>665.33</v>
      </c>
      <c r="J199" s="44">
        <v>174.1</v>
      </c>
      <c r="K199" s="44">
        <v>27.18</v>
      </c>
      <c r="L199" s="45">
        <v>3966</v>
      </c>
      <c r="M199" s="44">
        <v>0</v>
      </c>
      <c r="N199" s="47">
        <f t="shared" si="2"/>
        <v>94890.63</v>
      </c>
    </row>
    <row r="200" spans="1:14" x14ac:dyDescent="0.25">
      <c r="A200" s="5" t="s">
        <v>394</v>
      </c>
      <c r="B200" s="6" t="s">
        <v>395</v>
      </c>
      <c r="C200" s="44">
        <v>177381.61</v>
      </c>
      <c r="D200" s="44">
        <v>70910.75</v>
      </c>
      <c r="E200" s="44">
        <v>2458.77</v>
      </c>
      <c r="F200" s="44">
        <v>34016.68</v>
      </c>
      <c r="G200" s="44">
        <v>3789.81</v>
      </c>
      <c r="H200" s="44">
        <v>1624</v>
      </c>
      <c r="I200" s="44">
        <v>4112.79</v>
      </c>
      <c r="J200" s="44">
        <v>378.29</v>
      </c>
      <c r="K200" s="44">
        <v>193.36</v>
      </c>
      <c r="L200" s="45">
        <v>0</v>
      </c>
      <c r="M200" s="44">
        <v>0</v>
      </c>
      <c r="N200" s="47">
        <f t="shared" si="2"/>
        <v>294866.05999999994</v>
      </c>
    </row>
    <row r="201" spans="1:14" x14ac:dyDescent="0.25">
      <c r="A201" s="5" t="s">
        <v>396</v>
      </c>
      <c r="B201" s="6" t="s">
        <v>397</v>
      </c>
      <c r="C201" s="44">
        <v>255445.03</v>
      </c>
      <c r="D201" s="44">
        <v>48406.2</v>
      </c>
      <c r="E201" s="44">
        <v>3433.43</v>
      </c>
      <c r="F201" s="44">
        <v>58496.87</v>
      </c>
      <c r="G201" s="44">
        <v>7050.03</v>
      </c>
      <c r="H201" s="44">
        <v>2663.38</v>
      </c>
      <c r="I201" s="44">
        <v>7528.32</v>
      </c>
      <c r="J201" s="44">
        <v>421.56</v>
      </c>
      <c r="K201" s="44">
        <v>352.21</v>
      </c>
      <c r="L201" s="45">
        <v>0</v>
      </c>
      <c r="M201" s="44">
        <v>0</v>
      </c>
      <c r="N201" s="47">
        <f t="shared" si="2"/>
        <v>383797.03</v>
      </c>
    </row>
    <row r="202" spans="1:14" x14ac:dyDescent="0.25">
      <c r="A202" s="5" t="s">
        <v>398</v>
      </c>
      <c r="B202" s="6" t="s">
        <v>399</v>
      </c>
      <c r="C202" s="44">
        <v>205835.32</v>
      </c>
      <c r="D202" s="44">
        <v>72738.42</v>
      </c>
      <c r="E202" s="44">
        <v>2726.25</v>
      </c>
      <c r="F202" s="44">
        <v>33699.94</v>
      </c>
      <c r="G202" s="44">
        <v>3457.09</v>
      </c>
      <c r="H202" s="44">
        <v>1691.53</v>
      </c>
      <c r="I202" s="44">
        <v>3815.79</v>
      </c>
      <c r="J202" s="44">
        <v>504.69</v>
      </c>
      <c r="K202" s="44">
        <v>182.7</v>
      </c>
      <c r="L202" s="45">
        <v>4527</v>
      </c>
      <c r="M202" s="44">
        <v>0</v>
      </c>
      <c r="N202" s="47">
        <f t="shared" ref="N202:N265" si="3">SUM(C202:M202)</f>
        <v>329178.73000000004</v>
      </c>
    </row>
    <row r="203" spans="1:14" x14ac:dyDescent="0.25">
      <c r="A203" s="5" t="s">
        <v>400</v>
      </c>
      <c r="B203" s="6" t="s">
        <v>401</v>
      </c>
      <c r="C203" s="44">
        <v>181115.22</v>
      </c>
      <c r="D203" s="44">
        <v>78283.460000000006</v>
      </c>
      <c r="E203" s="44">
        <v>2685.74</v>
      </c>
      <c r="F203" s="44">
        <v>22426.73</v>
      </c>
      <c r="G203" s="44">
        <v>2775.13</v>
      </c>
      <c r="H203" s="44">
        <v>1238.8</v>
      </c>
      <c r="I203" s="44">
        <v>2432.37</v>
      </c>
      <c r="J203" s="44">
        <v>564.1</v>
      </c>
      <c r="K203" s="44">
        <v>101.51</v>
      </c>
      <c r="L203" s="45">
        <v>0</v>
      </c>
      <c r="M203" s="44">
        <v>0</v>
      </c>
      <c r="N203" s="47">
        <f t="shared" si="3"/>
        <v>291623.05999999994</v>
      </c>
    </row>
    <row r="204" spans="1:14" x14ac:dyDescent="0.25">
      <c r="A204" s="5" t="s">
        <v>402</v>
      </c>
      <c r="B204" s="6" t="s">
        <v>403</v>
      </c>
      <c r="C204" s="44">
        <v>88544.12</v>
      </c>
      <c r="D204" s="44">
        <v>44688.46</v>
      </c>
      <c r="E204" s="44">
        <v>1416.86</v>
      </c>
      <c r="F204" s="44">
        <v>12039.76</v>
      </c>
      <c r="G204" s="44">
        <v>1019.99</v>
      </c>
      <c r="H204" s="44">
        <v>639.33000000000004</v>
      </c>
      <c r="I204" s="44">
        <v>1155.21</v>
      </c>
      <c r="J204" s="44">
        <v>255.22</v>
      </c>
      <c r="K204" s="44">
        <v>56</v>
      </c>
      <c r="L204" s="45">
        <v>0</v>
      </c>
      <c r="M204" s="44">
        <v>0</v>
      </c>
      <c r="N204" s="47">
        <f t="shared" si="3"/>
        <v>149814.94999999995</v>
      </c>
    </row>
    <row r="205" spans="1:14" x14ac:dyDescent="0.25">
      <c r="A205" s="5" t="s">
        <v>404</v>
      </c>
      <c r="B205" s="6" t="s">
        <v>405</v>
      </c>
      <c r="C205" s="44">
        <v>370971.51</v>
      </c>
      <c r="D205" s="44">
        <v>136133.44</v>
      </c>
      <c r="E205" s="44">
        <v>4948.6400000000003</v>
      </c>
      <c r="F205" s="44">
        <v>67054.040000000008</v>
      </c>
      <c r="G205" s="44">
        <v>8351.0300000000007</v>
      </c>
      <c r="H205" s="44">
        <v>3257.75</v>
      </c>
      <c r="I205" s="44">
        <v>8348.4699999999993</v>
      </c>
      <c r="J205" s="44">
        <v>775.76</v>
      </c>
      <c r="K205" s="44">
        <v>376.14</v>
      </c>
      <c r="L205" s="45">
        <v>19323</v>
      </c>
      <c r="M205" s="44">
        <v>0</v>
      </c>
      <c r="N205" s="47">
        <f t="shared" si="3"/>
        <v>619539.78</v>
      </c>
    </row>
    <row r="206" spans="1:14" x14ac:dyDescent="0.25">
      <c r="A206" s="5" t="s">
        <v>406</v>
      </c>
      <c r="B206" s="6" t="s">
        <v>407</v>
      </c>
      <c r="C206" s="44">
        <v>1867703.81</v>
      </c>
      <c r="D206" s="44">
        <v>993976.53</v>
      </c>
      <c r="E206" s="44">
        <v>23935.64</v>
      </c>
      <c r="F206" s="44">
        <v>381158.67</v>
      </c>
      <c r="G206" s="44">
        <v>77196.17</v>
      </c>
      <c r="H206" s="44">
        <v>17886.21</v>
      </c>
      <c r="I206" s="44">
        <v>60567.4</v>
      </c>
      <c r="J206" s="44">
        <v>3183.9</v>
      </c>
      <c r="K206" s="44">
        <v>2238.5300000000002</v>
      </c>
      <c r="L206" s="45">
        <v>0</v>
      </c>
      <c r="M206" s="44">
        <v>0</v>
      </c>
      <c r="N206" s="47">
        <f t="shared" si="3"/>
        <v>3427846.8599999994</v>
      </c>
    </row>
    <row r="207" spans="1:14" x14ac:dyDescent="0.25">
      <c r="A207" s="5" t="s">
        <v>408</v>
      </c>
      <c r="B207" s="6" t="s">
        <v>409</v>
      </c>
      <c r="C207" s="44">
        <v>97148.82</v>
      </c>
      <c r="D207" s="44">
        <v>42537.78</v>
      </c>
      <c r="E207" s="44">
        <v>1593.17</v>
      </c>
      <c r="F207" s="44">
        <v>9605.35</v>
      </c>
      <c r="G207" s="44">
        <v>1285.08</v>
      </c>
      <c r="H207" s="44">
        <v>577.54999999999995</v>
      </c>
      <c r="I207" s="44">
        <v>956.91</v>
      </c>
      <c r="J207" s="44">
        <v>317.68</v>
      </c>
      <c r="K207" s="44">
        <v>33.46</v>
      </c>
      <c r="L207" s="45">
        <v>0</v>
      </c>
      <c r="M207" s="44">
        <v>0</v>
      </c>
      <c r="N207" s="47">
        <f t="shared" si="3"/>
        <v>154055.79999999999</v>
      </c>
    </row>
    <row r="208" spans="1:14" x14ac:dyDescent="0.25">
      <c r="A208" s="5" t="s">
        <v>410</v>
      </c>
      <c r="B208" s="6" t="s">
        <v>411</v>
      </c>
      <c r="C208" s="44">
        <v>274210.56</v>
      </c>
      <c r="D208" s="44">
        <v>57662.2</v>
      </c>
      <c r="E208" s="44">
        <v>3935.08</v>
      </c>
      <c r="F208" s="44">
        <v>43771.22</v>
      </c>
      <c r="G208" s="44">
        <v>9618.4599999999991</v>
      </c>
      <c r="H208" s="44">
        <v>2205.9699999999998</v>
      </c>
      <c r="I208" s="44">
        <v>6900.67</v>
      </c>
      <c r="J208" s="44">
        <v>662.29</v>
      </c>
      <c r="K208" s="44">
        <v>229.69</v>
      </c>
      <c r="L208" s="45">
        <v>0</v>
      </c>
      <c r="M208" s="44">
        <v>0</v>
      </c>
      <c r="N208" s="47">
        <f t="shared" si="3"/>
        <v>399196.14</v>
      </c>
    </row>
    <row r="209" spans="1:14" x14ac:dyDescent="0.25">
      <c r="A209" s="5" t="s">
        <v>412</v>
      </c>
      <c r="B209" s="6" t="s">
        <v>413</v>
      </c>
      <c r="C209" s="44">
        <v>157320.15</v>
      </c>
      <c r="D209" s="44">
        <v>37976.6</v>
      </c>
      <c r="E209" s="44">
        <v>2339.02</v>
      </c>
      <c r="F209" s="44">
        <v>23918.53</v>
      </c>
      <c r="G209" s="44">
        <v>4812.5600000000004</v>
      </c>
      <c r="H209" s="44">
        <v>1223.94</v>
      </c>
      <c r="I209" s="44">
        <v>3565.88</v>
      </c>
      <c r="J209" s="44">
        <v>402.59</v>
      </c>
      <c r="K209" s="44">
        <v>121.45</v>
      </c>
      <c r="L209" s="45">
        <v>0</v>
      </c>
      <c r="M209" s="44">
        <v>0</v>
      </c>
      <c r="N209" s="47">
        <f t="shared" si="3"/>
        <v>231680.72</v>
      </c>
    </row>
    <row r="210" spans="1:14" x14ac:dyDescent="0.25">
      <c r="A210" s="5" t="s">
        <v>414</v>
      </c>
      <c r="B210" s="6" t="s">
        <v>415</v>
      </c>
      <c r="C210" s="44">
        <v>335709.89</v>
      </c>
      <c r="D210" s="44">
        <v>119624.34</v>
      </c>
      <c r="E210" s="44">
        <v>4580.2299999999996</v>
      </c>
      <c r="F210" s="44">
        <v>59812.159999999996</v>
      </c>
      <c r="G210" s="44">
        <v>11718.22</v>
      </c>
      <c r="H210" s="44">
        <v>2915.12</v>
      </c>
      <c r="I210" s="44">
        <v>9150.1299999999992</v>
      </c>
      <c r="J210" s="44">
        <v>698.78</v>
      </c>
      <c r="K210" s="44">
        <v>332.02</v>
      </c>
      <c r="L210" s="45">
        <v>572</v>
      </c>
      <c r="M210" s="44">
        <v>0</v>
      </c>
      <c r="N210" s="47">
        <f t="shared" si="3"/>
        <v>545112.89</v>
      </c>
    </row>
    <row r="211" spans="1:14" x14ac:dyDescent="0.25">
      <c r="A211" s="5" t="s">
        <v>416</v>
      </c>
      <c r="B211" s="6" t="s">
        <v>417</v>
      </c>
      <c r="C211" s="44">
        <v>262629.2</v>
      </c>
      <c r="D211" s="44">
        <v>63008.68</v>
      </c>
      <c r="E211" s="44">
        <v>3833.33</v>
      </c>
      <c r="F211" s="44">
        <v>41885.149999999994</v>
      </c>
      <c r="G211" s="44">
        <v>9253.39</v>
      </c>
      <c r="H211" s="44">
        <v>2111.46</v>
      </c>
      <c r="I211" s="44">
        <v>6583.9</v>
      </c>
      <c r="J211" s="44">
        <v>647.38</v>
      </c>
      <c r="K211" s="44">
        <v>218.74</v>
      </c>
      <c r="L211" s="45">
        <v>0</v>
      </c>
      <c r="M211" s="44">
        <v>0</v>
      </c>
      <c r="N211" s="47">
        <f t="shared" si="3"/>
        <v>390171.23000000004</v>
      </c>
    </row>
    <row r="212" spans="1:14" x14ac:dyDescent="0.25">
      <c r="A212" s="5" t="s">
        <v>418</v>
      </c>
      <c r="B212" s="6" t="s">
        <v>419</v>
      </c>
      <c r="C212" s="44">
        <v>81093.460000000006</v>
      </c>
      <c r="D212" s="44">
        <v>38132.92</v>
      </c>
      <c r="E212" s="44">
        <v>1239.93</v>
      </c>
      <c r="F212" s="44">
        <v>9323.380000000001</v>
      </c>
      <c r="G212" s="44">
        <v>1601.93</v>
      </c>
      <c r="H212" s="44">
        <v>527.85</v>
      </c>
      <c r="I212" s="44">
        <v>1180.1500000000001</v>
      </c>
      <c r="J212" s="44">
        <v>237.66</v>
      </c>
      <c r="K212" s="44">
        <v>39.22</v>
      </c>
      <c r="L212" s="45">
        <v>0</v>
      </c>
      <c r="M212" s="44">
        <v>0</v>
      </c>
      <c r="N212" s="47">
        <f t="shared" si="3"/>
        <v>133376.5</v>
      </c>
    </row>
    <row r="213" spans="1:14" x14ac:dyDescent="0.25">
      <c r="A213" s="5" t="s">
        <v>420</v>
      </c>
      <c r="B213" s="6" t="s">
        <v>421</v>
      </c>
      <c r="C213" s="44">
        <v>1089947.83</v>
      </c>
      <c r="D213" s="44">
        <v>273605.73</v>
      </c>
      <c r="E213" s="44">
        <v>14625.32</v>
      </c>
      <c r="F213" s="44">
        <v>206538.8</v>
      </c>
      <c r="G213" s="44">
        <v>44254.58</v>
      </c>
      <c r="H213" s="44">
        <v>9929.17</v>
      </c>
      <c r="I213" s="44">
        <v>33202.76</v>
      </c>
      <c r="J213" s="44">
        <v>2155.42</v>
      </c>
      <c r="K213" s="44">
        <v>1173.43</v>
      </c>
      <c r="L213" s="45">
        <v>0</v>
      </c>
      <c r="M213" s="44">
        <v>43085.3</v>
      </c>
      <c r="N213" s="47">
        <f t="shared" si="3"/>
        <v>1718518.34</v>
      </c>
    </row>
    <row r="214" spans="1:14" x14ac:dyDescent="0.25">
      <c r="A214" s="5" t="s">
        <v>422</v>
      </c>
      <c r="B214" s="6" t="s">
        <v>423</v>
      </c>
      <c r="C214" s="44">
        <v>179274.62</v>
      </c>
      <c r="D214" s="44">
        <v>64473.8</v>
      </c>
      <c r="E214" s="44">
        <v>2565.2600000000002</v>
      </c>
      <c r="F214" s="44">
        <v>30881.24</v>
      </c>
      <c r="G214" s="44">
        <v>6162.05</v>
      </c>
      <c r="H214" s="44">
        <v>1521.49</v>
      </c>
      <c r="I214" s="44">
        <v>4736.99</v>
      </c>
      <c r="J214" s="44">
        <v>432</v>
      </c>
      <c r="K214" s="44">
        <v>167.64</v>
      </c>
      <c r="L214" s="45">
        <v>0</v>
      </c>
      <c r="M214" s="44">
        <v>0</v>
      </c>
      <c r="N214" s="47">
        <f t="shared" si="3"/>
        <v>290215.08999999997</v>
      </c>
    </row>
    <row r="215" spans="1:14" x14ac:dyDescent="0.25">
      <c r="A215" s="5" t="s">
        <v>424</v>
      </c>
      <c r="B215" s="6" t="s">
        <v>425</v>
      </c>
      <c r="C215" s="44">
        <v>1162237.96</v>
      </c>
      <c r="D215" s="44">
        <v>197875.06</v>
      </c>
      <c r="E215" s="44">
        <v>15247.34</v>
      </c>
      <c r="F215" s="44">
        <v>227009.30000000002</v>
      </c>
      <c r="G215" s="44">
        <v>49312.95</v>
      </c>
      <c r="H215" s="44">
        <v>10786.78</v>
      </c>
      <c r="I215" s="44">
        <v>37149.94</v>
      </c>
      <c r="J215" s="44">
        <v>2234.77</v>
      </c>
      <c r="K215" s="44">
        <v>1311.01</v>
      </c>
      <c r="L215" s="45">
        <v>0</v>
      </c>
      <c r="M215" s="44">
        <v>35717.68</v>
      </c>
      <c r="N215" s="47">
        <f t="shared" si="3"/>
        <v>1738882.79</v>
      </c>
    </row>
    <row r="216" spans="1:14" x14ac:dyDescent="0.25">
      <c r="A216" s="5" t="s">
        <v>426</v>
      </c>
      <c r="B216" s="6" t="s">
        <v>427</v>
      </c>
      <c r="C216" s="44">
        <v>497329.71</v>
      </c>
      <c r="D216" s="44">
        <v>185719.09</v>
      </c>
      <c r="E216" s="44">
        <v>6992.25</v>
      </c>
      <c r="F216" s="44">
        <v>83043.72</v>
      </c>
      <c r="G216" s="44">
        <v>18005.86</v>
      </c>
      <c r="H216" s="44">
        <v>4128.01</v>
      </c>
      <c r="I216" s="44">
        <v>13141.93</v>
      </c>
      <c r="J216" s="44">
        <v>1145.1199999999999</v>
      </c>
      <c r="K216" s="44">
        <v>446.6</v>
      </c>
      <c r="L216" s="45">
        <v>0</v>
      </c>
      <c r="M216" s="44">
        <v>0</v>
      </c>
      <c r="N216" s="47">
        <f t="shared" si="3"/>
        <v>809952.29</v>
      </c>
    </row>
    <row r="217" spans="1:14" x14ac:dyDescent="0.25">
      <c r="A217" s="5" t="s">
        <v>428</v>
      </c>
      <c r="B217" s="6" t="s">
        <v>429</v>
      </c>
      <c r="C217" s="44">
        <v>130048.75</v>
      </c>
      <c r="D217" s="44">
        <v>67776.259999999995</v>
      </c>
      <c r="E217" s="44">
        <v>2093.16</v>
      </c>
      <c r="F217" s="44">
        <v>14605.2</v>
      </c>
      <c r="G217" s="44">
        <v>1575.38</v>
      </c>
      <c r="H217" s="44">
        <v>833.63</v>
      </c>
      <c r="I217" s="44">
        <v>1402.8</v>
      </c>
      <c r="J217" s="44">
        <v>408.2</v>
      </c>
      <c r="K217" s="44">
        <v>58.71</v>
      </c>
      <c r="L217" s="45">
        <v>4981</v>
      </c>
      <c r="M217" s="44">
        <v>0</v>
      </c>
      <c r="N217" s="47">
        <f t="shared" si="3"/>
        <v>223783.09000000003</v>
      </c>
    </row>
    <row r="218" spans="1:14" x14ac:dyDescent="0.25">
      <c r="A218" s="5" t="s">
        <v>430</v>
      </c>
      <c r="B218" s="6" t="s">
        <v>431</v>
      </c>
      <c r="C218" s="44">
        <v>410863.79</v>
      </c>
      <c r="D218" s="44">
        <v>61880.800000000003</v>
      </c>
      <c r="E218" s="44">
        <v>5746.25</v>
      </c>
      <c r="F218" s="44">
        <v>66972.75</v>
      </c>
      <c r="G218" s="44">
        <v>14766.59</v>
      </c>
      <c r="H218" s="44">
        <v>3355.14</v>
      </c>
      <c r="I218" s="44">
        <v>10744.42</v>
      </c>
      <c r="J218" s="44">
        <v>956.4</v>
      </c>
      <c r="K218" s="44">
        <v>357.02</v>
      </c>
      <c r="L218" s="45">
        <v>11306</v>
      </c>
      <c r="M218" s="44">
        <v>0</v>
      </c>
      <c r="N218" s="47">
        <f t="shared" si="3"/>
        <v>586949.16</v>
      </c>
    </row>
    <row r="219" spans="1:14" x14ac:dyDescent="0.25">
      <c r="A219" s="5" t="s">
        <v>432</v>
      </c>
      <c r="B219" s="6" t="s">
        <v>433</v>
      </c>
      <c r="C219" s="44">
        <v>244146.35</v>
      </c>
      <c r="D219" s="44">
        <v>67081.64</v>
      </c>
      <c r="E219" s="44">
        <v>3431.26</v>
      </c>
      <c r="F219" s="44">
        <v>40835.97</v>
      </c>
      <c r="G219" s="44">
        <v>8867.65</v>
      </c>
      <c r="H219" s="44">
        <v>2028.05</v>
      </c>
      <c r="I219" s="44">
        <v>6461.63</v>
      </c>
      <c r="J219" s="44">
        <v>553.17999999999995</v>
      </c>
      <c r="K219" s="44">
        <v>219.73</v>
      </c>
      <c r="L219" s="45">
        <v>0</v>
      </c>
      <c r="M219" s="44">
        <v>0</v>
      </c>
      <c r="N219" s="47">
        <f t="shared" si="3"/>
        <v>373625.45999999996</v>
      </c>
    </row>
    <row r="220" spans="1:14" x14ac:dyDescent="0.25">
      <c r="A220" s="5" t="s">
        <v>434</v>
      </c>
      <c r="B220" s="6" t="s">
        <v>435</v>
      </c>
      <c r="C220" s="44">
        <v>245248.82</v>
      </c>
      <c r="D220" s="44">
        <v>54352.6</v>
      </c>
      <c r="E220" s="44">
        <v>3612.73</v>
      </c>
      <c r="F220" s="44">
        <v>39180.910000000003</v>
      </c>
      <c r="G220" s="44">
        <v>8169.59</v>
      </c>
      <c r="H220" s="44">
        <v>1973.05</v>
      </c>
      <c r="I220" s="44">
        <v>5949.34</v>
      </c>
      <c r="J220" s="44">
        <v>606.78</v>
      </c>
      <c r="K220" s="44">
        <v>204.25</v>
      </c>
      <c r="L220" s="45">
        <v>0</v>
      </c>
      <c r="M220" s="44">
        <v>0</v>
      </c>
      <c r="N220" s="47">
        <f t="shared" si="3"/>
        <v>359298.07</v>
      </c>
    </row>
    <row r="221" spans="1:14" x14ac:dyDescent="0.25">
      <c r="A221" s="5" t="s">
        <v>436</v>
      </c>
      <c r="B221" s="6" t="s">
        <v>437</v>
      </c>
      <c r="C221" s="44">
        <v>325933.5</v>
      </c>
      <c r="D221" s="44">
        <v>111408.59</v>
      </c>
      <c r="E221" s="44">
        <v>4273.7299999999996</v>
      </c>
      <c r="F221" s="44">
        <v>54165.39</v>
      </c>
      <c r="G221" s="44">
        <v>10817.09</v>
      </c>
      <c r="H221" s="44">
        <v>2697.41</v>
      </c>
      <c r="I221" s="44">
        <v>8277.5300000000007</v>
      </c>
      <c r="J221" s="44">
        <v>668.24</v>
      </c>
      <c r="K221" s="44">
        <v>295.20999999999998</v>
      </c>
      <c r="L221" s="45">
        <v>0</v>
      </c>
      <c r="M221" s="44">
        <v>0</v>
      </c>
      <c r="N221" s="47">
        <f t="shared" si="3"/>
        <v>518536.69</v>
      </c>
    </row>
    <row r="222" spans="1:14" x14ac:dyDescent="0.25">
      <c r="A222" s="5" t="s">
        <v>438</v>
      </c>
      <c r="B222" s="6" t="s">
        <v>439</v>
      </c>
      <c r="C222" s="44">
        <v>185717.68</v>
      </c>
      <c r="D222" s="44">
        <v>43944.2</v>
      </c>
      <c r="E222" s="44">
        <v>2750.58</v>
      </c>
      <c r="F222" s="44">
        <v>25887</v>
      </c>
      <c r="G222" s="44">
        <v>5197.42</v>
      </c>
      <c r="H222" s="44">
        <v>1365.65</v>
      </c>
      <c r="I222" s="44">
        <v>3784.24</v>
      </c>
      <c r="J222" s="44">
        <v>505.23</v>
      </c>
      <c r="K222" s="44">
        <v>125.77</v>
      </c>
      <c r="L222" s="45">
        <v>0</v>
      </c>
      <c r="M222" s="44">
        <v>0</v>
      </c>
      <c r="N222" s="47">
        <f t="shared" si="3"/>
        <v>269277.77</v>
      </c>
    </row>
    <row r="223" spans="1:14" x14ac:dyDescent="0.25">
      <c r="A223" s="5" t="s">
        <v>440</v>
      </c>
      <c r="B223" s="6" t="s">
        <v>441</v>
      </c>
      <c r="C223" s="44">
        <v>103258.89</v>
      </c>
      <c r="D223" s="44">
        <v>57909.3</v>
      </c>
      <c r="E223" s="44">
        <v>1426.88</v>
      </c>
      <c r="F223" s="44">
        <v>15752.99</v>
      </c>
      <c r="G223" s="44">
        <v>2201.2800000000002</v>
      </c>
      <c r="H223" s="44">
        <v>807.51</v>
      </c>
      <c r="I223" s="44">
        <v>1991.25</v>
      </c>
      <c r="J223" s="44">
        <v>262.23</v>
      </c>
      <c r="K223" s="44">
        <v>81.900000000000006</v>
      </c>
      <c r="L223" s="45">
        <v>2139</v>
      </c>
      <c r="M223" s="44">
        <v>0</v>
      </c>
      <c r="N223" s="47">
        <f t="shared" si="3"/>
        <v>185831.23</v>
      </c>
    </row>
    <row r="224" spans="1:14" x14ac:dyDescent="0.25">
      <c r="A224" s="5" t="s">
        <v>442</v>
      </c>
      <c r="B224" s="6" t="s">
        <v>443</v>
      </c>
      <c r="C224" s="44">
        <v>147594.46</v>
      </c>
      <c r="D224" s="44">
        <v>75539.53</v>
      </c>
      <c r="E224" s="44">
        <v>2249.5700000000002</v>
      </c>
      <c r="F224" s="44">
        <v>19093.82</v>
      </c>
      <c r="G224" s="44">
        <v>3146.4</v>
      </c>
      <c r="H224" s="44">
        <v>1033.1199999999999</v>
      </c>
      <c r="I224" s="44">
        <v>2450.2199999999998</v>
      </c>
      <c r="J224" s="44">
        <v>411.95</v>
      </c>
      <c r="K224" s="44">
        <v>87.64</v>
      </c>
      <c r="L224" s="45">
        <v>5966</v>
      </c>
      <c r="M224" s="44">
        <v>0</v>
      </c>
      <c r="N224" s="47">
        <f t="shared" si="3"/>
        <v>257572.71000000002</v>
      </c>
    </row>
    <row r="225" spans="1:14" x14ac:dyDescent="0.25">
      <c r="A225" s="5" t="s">
        <v>444</v>
      </c>
      <c r="B225" s="6" t="s">
        <v>445</v>
      </c>
      <c r="C225" s="44">
        <v>275694.28000000003</v>
      </c>
      <c r="D225" s="44">
        <v>59023.9</v>
      </c>
      <c r="E225" s="44">
        <v>3951.68</v>
      </c>
      <c r="F225" s="44">
        <v>40649.31</v>
      </c>
      <c r="G225" s="44">
        <v>8962.6299999999992</v>
      </c>
      <c r="H225" s="44">
        <v>2105.79</v>
      </c>
      <c r="I225" s="44">
        <v>6189.06</v>
      </c>
      <c r="J225" s="44">
        <v>722.86</v>
      </c>
      <c r="K225" s="44">
        <v>205.69</v>
      </c>
      <c r="L225" s="45">
        <v>0</v>
      </c>
      <c r="M225" s="44">
        <v>0</v>
      </c>
      <c r="N225" s="47">
        <f t="shared" si="3"/>
        <v>397505.2</v>
      </c>
    </row>
    <row r="226" spans="1:14" x14ac:dyDescent="0.25">
      <c r="A226" s="5" t="s">
        <v>446</v>
      </c>
      <c r="B226" s="6" t="s">
        <v>447</v>
      </c>
      <c r="C226" s="44">
        <v>100734.75</v>
      </c>
      <c r="D226" s="44">
        <v>59876.3</v>
      </c>
      <c r="E226" s="44">
        <v>1653.79</v>
      </c>
      <c r="F226" s="44">
        <v>10223.17</v>
      </c>
      <c r="G226" s="44">
        <v>1390.24</v>
      </c>
      <c r="H226" s="44">
        <v>607.79999999999995</v>
      </c>
      <c r="I226" s="44">
        <v>1051.5899999999999</v>
      </c>
      <c r="J226" s="44">
        <v>329.2</v>
      </c>
      <c r="K226" s="44">
        <v>36.68</v>
      </c>
      <c r="L226" s="45">
        <v>0</v>
      </c>
      <c r="M226" s="44">
        <v>0</v>
      </c>
      <c r="N226" s="47">
        <f t="shared" si="3"/>
        <v>175903.52</v>
      </c>
    </row>
    <row r="227" spans="1:14" x14ac:dyDescent="0.25">
      <c r="A227" s="5" t="s">
        <v>448</v>
      </c>
      <c r="B227" s="6" t="s">
        <v>449</v>
      </c>
      <c r="C227" s="44">
        <v>245171.88</v>
      </c>
      <c r="D227" s="44">
        <v>129567.09</v>
      </c>
      <c r="E227" s="44">
        <v>3623.41</v>
      </c>
      <c r="F227" s="44">
        <v>39747.33</v>
      </c>
      <c r="G227" s="44">
        <v>6838.97</v>
      </c>
      <c r="H227" s="44">
        <v>1993.09</v>
      </c>
      <c r="I227" s="44">
        <v>5526.27</v>
      </c>
      <c r="J227" s="44">
        <v>612.37</v>
      </c>
      <c r="K227" s="44">
        <v>208.47</v>
      </c>
      <c r="L227" s="45">
        <v>59903</v>
      </c>
      <c r="M227" s="44">
        <v>0</v>
      </c>
      <c r="N227" s="47">
        <f t="shared" si="3"/>
        <v>493191.87999999995</v>
      </c>
    </row>
    <row r="228" spans="1:14" x14ac:dyDescent="0.25">
      <c r="A228" s="5" t="s">
        <v>450</v>
      </c>
      <c r="B228" s="6" t="s">
        <v>451</v>
      </c>
      <c r="C228" s="44">
        <v>248968.82</v>
      </c>
      <c r="D228" s="44">
        <v>97267.03</v>
      </c>
      <c r="E228" s="44">
        <v>3567.76</v>
      </c>
      <c r="F228" s="44">
        <v>40209.67</v>
      </c>
      <c r="G228" s="44">
        <v>6835.61</v>
      </c>
      <c r="H228" s="44">
        <v>2020.02</v>
      </c>
      <c r="I228" s="44">
        <v>5600.79</v>
      </c>
      <c r="J228" s="44">
        <v>607.41</v>
      </c>
      <c r="K228" s="44">
        <v>212.26</v>
      </c>
      <c r="L228" s="45">
        <v>0</v>
      </c>
      <c r="M228" s="44">
        <v>0</v>
      </c>
      <c r="N228" s="47">
        <f t="shared" si="3"/>
        <v>405289.36999999994</v>
      </c>
    </row>
    <row r="229" spans="1:14" x14ac:dyDescent="0.25">
      <c r="A229" s="5" t="s">
        <v>452</v>
      </c>
      <c r="B229" s="6" t="s">
        <v>453</v>
      </c>
      <c r="C229" s="44">
        <v>130498.04</v>
      </c>
      <c r="D229" s="44">
        <v>78965.41</v>
      </c>
      <c r="E229" s="44">
        <v>1905.6</v>
      </c>
      <c r="F229" s="44">
        <v>20500.93</v>
      </c>
      <c r="G229" s="44">
        <v>3785.37</v>
      </c>
      <c r="H229" s="44">
        <v>1037.8900000000001</v>
      </c>
      <c r="I229" s="44">
        <v>2959.66</v>
      </c>
      <c r="J229" s="44">
        <v>319.61</v>
      </c>
      <c r="K229" s="44">
        <v>106.28</v>
      </c>
      <c r="L229" s="45">
        <v>0</v>
      </c>
      <c r="M229" s="44">
        <v>0</v>
      </c>
      <c r="N229" s="47">
        <f t="shared" si="3"/>
        <v>240078.79</v>
      </c>
    </row>
    <row r="230" spans="1:14" x14ac:dyDescent="0.25">
      <c r="A230" s="5" t="s">
        <v>454</v>
      </c>
      <c r="B230" s="6" t="s">
        <v>455</v>
      </c>
      <c r="C230" s="44">
        <v>141860.6</v>
      </c>
      <c r="D230" s="44">
        <v>56795.6</v>
      </c>
      <c r="E230" s="44">
        <v>2104.69</v>
      </c>
      <c r="F230" s="44">
        <v>20376.879999999997</v>
      </c>
      <c r="G230" s="44">
        <v>3615.16</v>
      </c>
      <c r="H230" s="44">
        <v>1063.0899999999999</v>
      </c>
      <c r="I230" s="44">
        <v>2813.13</v>
      </c>
      <c r="J230" s="44">
        <v>371.3</v>
      </c>
      <c r="K230" s="44">
        <v>100.52</v>
      </c>
      <c r="L230" s="45">
        <v>0</v>
      </c>
      <c r="M230" s="44">
        <v>0</v>
      </c>
      <c r="N230" s="47">
        <f t="shared" si="3"/>
        <v>229100.97</v>
      </c>
    </row>
    <row r="231" spans="1:14" x14ac:dyDescent="0.25">
      <c r="A231" s="5" t="s">
        <v>456</v>
      </c>
      <c r="B231" s="6" t="s">
        <v>457</v>
      </c>
      <c r="C231" s="44">
        <v>88800.09</v>
      </c>
      <c r="D231" s="44">
        <v>78352.72</v>
      </c>
      <c r="E231" s="44">
        <v>1450.27</v>
      </c>
      <c r="F231" s="44">
        <v>8846.4500000000007</v>
      </c>
      <c r="G231" s="44">
        <v>1105.42</v>
      </c>
      <c r="H231" s="44">
        <v>530.44000000000005</v>
      </c>
      <c r="I231" s="44">
        <v>870.13</v>
      </c>
      <c r="J231" s="44">
        <v>289.13</v>
      </c>
      <c r="K231" s="44">
        <v>31.18</v>
      </c>
      <c r="L231" s="45">
        <v>0</v>
      </c>
      <c r="M231" s="44">
        <v>0</v>
      </c>
      <c r="N231" s="47">
        <f t="shared" si="3"/>
        <v>180275.83000000002</v>
      </c>
    </row>
    <row r="232" spans="1:14" x14ac:dyDescent="0.25">
      <c r="A232" s="5" t="s">
        <v>458</v>
      </c>
      <c r="B232" s="6" t="s">
        <v>459</v>
      </c>
      <c r="C232" s="44">
        <v>74326.350000000006</v>
      </c>
      <c r="D232" s="44">
        <v>38052.800000000003</v>
      </c>
      <c r="E232" s="44">
        <v>1175.9000000000001</v>
      </c>
      <c r="F232" s="44">
        <v>9124.34</v>
      </c>
      <c r="G232" s="44">
        <v>1619.81</v>
      </c>
      <c r="H232" s="44">
        <v>502.94</v>
      </c>
      <c r="I232" s="44">
        <v>1196.5899999999999</v>
      </c>
      <c r="J232" s="44">
        <v>221.4</v>
      </c>
      <c r="K232" s="44">
        <v>39.76</v>
      </c>
      <c r="L232" s="45">
        <v>10961</v>
      </c>
      <c r="M232" s="44">
        <v>0</v>
      </c>
      <c r="N232" s="47">
        <f t="shared" si="3"/>
        <v>137220.88999999998</v>
      </c>
    </row>
    <row r="233" spans="1:14" x14ac:dyDescent="0.25">
      <c r="A233" s="5" t="s">
        <v>460</v>
      </c>
      <c r="B233" s="6" t="s">
        <v>461</v>
      </c>
      <c r="C233" s="44">
        <v>385075.44</v>
      </c>
      <c r="D233" s="44">
        <v>62250</v>
      </c>
      <c r="E233" s="44">
        <v>5354.26</v>
      </c>
      <c r="F233" s="44">
        <v>66700.160000000003</v>
      </c>
      <c r="G233" s="44">
        <v>15634.39</v>
      </c>
      <c r="H233" s="44">
        <v>3278.75</v>
      </c>
      <c r="I233" s="44">
        <v>10984.95</v>
      </c>
      <c r="J233" s="44">
        <v>854.66</v>
      </c>
      <c r="K233" s="44">
        <v>364.95</v>
      </c>
      <c r="L233" s="45">
        <v>0</v>
      </c>
      <c r="M233" s="44">
        <v>0</v>
      </c>
      <c r="N233" s="47">
        <f t="shared" si="3"/>
        <v>550497.55999999994</v>
      </c>
    </row>
    <row r="234" spans="1:14" x14ac:dyDescent="0.25">
      <c r="A234" s="5" t="s">
        <v>462</v>
      </c>
      <c r="B234" s="6" t="s">
        <v>463</v>
      </c>
      <c r="C234" s="44">
        <v>216502.39999999999</v>
      </c>
      <c r="D234" s="44">
        <v>142219.74</v>
      </c>
      <c r="E234" s="44">
        <v>2942.73</v>
      </c>
      <c r="F234" s="44">
        <v>38480.35</v>
      </c>
      <c r="G234" s="44">
        <v>7512.39</v>
      </c>
      <c r="H234" s="44">
        <v>1876.48</v>
      </c>
      <c r="I234" s="44">
        <v>5914.07</v>
      </c>
      <c r="J234" s="44">
        <v>444.98</v>
      </c>
      <c r="K234" s="44">
        <v>213.55</v>
      </c>
      <c r="L234" s="45">
        <v>0</v>
      </c>
      <c r="M234" s="44">
        <v>0</v>
      </c>
      <c r="N234" s="47">
        <f t="shared" si="3"/>
        <v>416106.68999999994</v>
      </c>
    </row>
    <row r="235" spans="1:14" x14ac:dyDescent="0.25">
      <c r="A235" s="5" t="s">
        <v>464</v>
      </c>
      <c r="B235" s="6" t="s">
        <v>465</v>
      </c>
      <c r="C235" s="44">
        <v>1311328.21</v>
      </c>
      <c r="D235" s="44">
        <v>439742.91</v>
      </c>
      <c r="E235" s="44">
        <v>15704.8</v>
      </c>
      <c r="F235" s="44">
        <v>323028.8</v>
      </c>
      <c r="G235" s="44">
        <v>45393.120000000003</v>
      </c>
      <c r="H235" s="44">
        <v>14472.36</v>
      </c>
      <c r="I235" s="44">
        <v>45436</v>
      </c>
      <c r="J235" s="44">
        <v>1670.19</v>
      </c>
      <c r="K235" s="44">
        <v>2010.48</v>
      </c>
      <c r="L235" s="45">
        <v>162006</v>
      </c>
      <c r="M235" s="44">
        <v>0</v>
      </c>
      <c r="N235" s="47">
        <f t="shared" si="3"/>
        <v>2360792.8699999996</v>
      </c>
    </row>
    <row r="236" spans="1:14" x14ac:dyDescent="0.25">
      <c r="A236" s="5" t="s">
        <v>466</v>
      </c>
      <c r="B236" s="6" t="s">
        <v>467</v>
      </c>
      <c r="C236" s="44">
        <v>128059.05</v>
      </c>
      <c r="D236" s="44">
        <v>55950</v>
      </c>
      <c r="E236" s="44">
        <v>2123.9499999999998</v>
      </c>
      <c r="F236" s="44">
        <v>13691.96</v>
      </c>
      <c r="G236" s="44">
        <v>2159.35</v>
      </c>
      <c r="H236" s="44">
        <v>796.59</v>
      </c>
      <c r="I236" s="44">
        <v>1551.07</v>
      </c>
      <c r="J236" s="44">
        <v>414.92</v>
      </c>
      <c r="K236" s="44">
        <v>51.57</v>
      </c>
      <c r="L236" s="45">
        <v>0</v>
      </c>
      <c r="M236" s="44">
        <v>0</v>
      </c>
      <c r="N236" s="47">
        <f t="shared" si="3"/>
        <v>204798.46000000002</v>
      </c>
    </row>
    <row r="237" spans="1:14" x14ac:dyDescent="0.25">
      <c r="A237" s="5" t="s">
        <v>468</v>
      </c>
      <c r="B237" s="6" t="s">
        <v>469</v>
      </c>
      <c r="C237" s="44">
        <v>575704.77</v>
      </c>
      <c r="D237" s="44">
        <v>261185.03</v>
      </c>
      <c r="E237" s="44">
        <v>7701.73</v>
      </c>
      <c r="F237" s="44">
        <v>124915.27</v>
      </c>
      <c r="G237" s="44">
        <v>24086</v>
      </c>
      <c r="H237" s="44">
        <v>5765.41</v>
      </c>
      <c r="I237" s="44">
        <v>19294.7</v>
      </c>
      <c r="J237" s="44">
        <v>988.68</v>
      </c>
      <c r="K237" s="44">
        <v>741.63</v>
      </c>
      <c r="L237" s="45">
        <v>69559</v>
      </c>
      <c r="M237" s="44">
        <v>0</v>
      </c>
      <c r="N237" s="47">
        <f t="shared" si="3"/>
        <v>1089942.2200000002</v>
      </c>
    </row>
    <row r="238" spans="1:14" x14ac:dyDescent="0.25">
      <c r="A238" s="5" t="s">
        <v>470</v>
      </c>
      <c r="B238" s="6" t="s">
        <v>471</v>
      </c>
      <c r="C238" s="44">
        <v>110840.93</v>
      </c>
      <c r="D238" s="44">
        <v>50876.32</v>
      </c>
      <c r="E238" s="44">
        <v>1643.73</v>
      </c>
      <c r="F238" s="44">
        <v>15684.349999999999</v>
      </c>
      <c r="G238" s="44">
        <v>2360.75</v>
      </c>
      <c r="H238" s="44">
        <v>821.85</v>
      </c>
      <c r="I238" s="44">
        <v>1980.61</v>
      </c>
      <c r="J238" s="44">
        <v>286.08999999999997</v>
      </c>
      <c r="K238" s="44">
        <v>76.709999999999994</v>
      </c>
      <c r="L238" s="45">
        <v>1159</v>
      </c>
      <c r="M238" s="44">
        <v>0</v>
      </c>
      <c r="N238" s="47">
        <f t="shared" si="3"/>
        <v>185730.34</v>
      </c>
    </row>
    <row r="239" spans="1:14" x14ac:dyDescent="0.25">
      <c r="A239" s="5" t="s">
        <v>472</v>
      </c>
      <c r="B239" s="6" t="s">
        <v>473</v>
      </c>
      <c r="C239" s="44">
        <v>244510.58</v>
      </c>
      <c r="D239" s="44">
        <v>55038.6</v>
      </c>
      <c r="E239" s="44">
        <v>3491.47</v>
      </c>
      <c r="F239" s="44">
        <v>43110.55</v>
      </c>
      <c r="G239" s="44">
        <v>8387.27</v>
      </c>
      <c r="H239" s="44">
        <v>2107.75</v>
      </c>
      <c r="I239" s="44">
        <v>6435.53</v>
      </c>
      <c r="J239" s="44">
        <v>561.99</v>
      </c>
      <c r="K239" s="44">
        <v>236.17</v>
      </c>
      <c r="L239" s="45">
        <v>0</v>
      </c>
      <c r="M239" s="44">
        <v>0</v>
      </c>
      <c r="N239" s="47">
        <f t="shared" si="3"/>
        <v>363879.91</v>
      </c>
    </row>
    <row r="240" spans="1:14" x14ac:dyDescent="0.25">
      <c r="A240" s="5" t="s">
        <v>474</v>
      </c>
      <c r="B240" s="6" t="s">
        <v>475</v>
      </c>
      <c r="C240" s="44">
        <v>1613105.08</v>
      </c>
      <c r="D240" s="44">
        <v>515944.85</v>
      </c>
      <c r="E240" s="44">
        <v>20990.83</v>
      </c>
      <c r="F240" s="44">
        <v>309378.98</v>
      </c>
      <c r="G240" s="44">
        <v>57994.93</v>
      </c>
      <c r="H240" s="44">
        <v>14767.2</v>
      </c>
      <c r="I240" s="44">
        <v>46525.27</v>
      </c>
      <c r="J240" s="44">
        <v>2977.43</v>
      </c>
      <c r="K240" s="44">
        <v>1777.88</v>
      </c>
      <c r="L240" s="45">
        <v>0</v>
      </c>
      <c r="M240" s="44">
        <v>0</v>
      </c>
      <c r="N240" s="47">
        <f t="shared" si="3"/>
        <v>2583462.4500000007</v>
      </c>
    </row>
    <row r="241" spans="1:14" x14ac:dyDescent="0.25">
      <c r="A241" s="5" t="s">
        <v>476</v>
      </c>
      <c r="B241" s="6" t="s">
        <v>477</v>
      </c>
      <c r="C241" s="44">
        <v>243597.25</v>
      </c>
      <c r="D241" s="44">
        <v>163210.46</v>
      </c>
      <c r="E241" s="44">
        <v>3304.82</v>
      </c>
      <c r="F241" s="44">
        <v>41704.01</v>
      </c>
      <c r="G241" s="44">
        <v>4426.46</v>
      </c>
      <c r="H241" s="44">
        <v>2055.0500000000002</v>
      </c>
      <c r="I241" s="44">
        <v>4771.26</v>
      </c>
      <c r="J241" s="44">
        <v>488.07</v>
      </c>
      <c r="K241" s="44">
        <v>228.09</v>
      </c>
      <c r="L241" s="45">
        <v>0</v>
      </c>
      <c r="M241" s="44">
        <v>0</v>
      </c>
      <c r="N241" s="47">
        <f t="shared" si="3"/>
        <v>463785.47000000003</v>
      </c>
    </row>
    <row r="242" spans="1:14" x14ac:dyDescent="0.25">
      <c r="A242" s="5" t="s">
        <v>478</v>
      </c>
      <c r="B242" s="6" t="s">
        <v>479</v>
      </c>
      <c r="C242" s="44">
        <v>473493.27</v>
      </c>
      <c r="D242" s="44">
        <v>68426.2</v>
      </c>
      <c r="E242" s="44">
        <v>6528.9</v>
      </c>
      <c r="F242" s="44">
        <v>83138.75</v>
      </c>
      <c r="G242" s="44">
        <v>18950.349999999999</v>
      </c>
      <c r="H242" s="44">
        <v>4070.75</v>
      </c>
      <c r="I242" s="44">
        <v>13526.84</v>
      </c>
      <c r="J242" s="44">
        <v>1032.4000000000001</v>
      </c>
      <c r="K242" s="44">
        <v>458.14</v>
      </c>
      <c r="L242" s="45">
        <v>20000</v>
      </c>
      <c r="M242" s="44">
        <v>0</v>
      </c>
      <c r="N242" s="47">
        <f t="shared" si="3"/>
        <v>689625.59999999998</v>
      </c>
    </row>
    <row r="243" spans="1:14" x14ac:dyDescent="0.25">
      <c r="A243" s="5" t="s">
        <v>480</v>
      </c>
      <c r="B243" s="6" t="s">
        <v>481</v>
      </c>
      <c r="C243" s="44">
        <v>303335.67</v>
      </c>
      <c r="D243" s="44">
        <v>105255.5</v>
      </c>
      <c r="E243" s="44">
        <v>4383.53</v>
      </c>
      <c r="F243" s="44">
        <v>46805.700000000004</v>
      </c>
      <c r="G243" s="44">
        <v>9857.7000000000007</v>
      </c>
      <c r="H243" s="44">
        <v>2383.81</v>
      </c>
      <c r="I243" s="44">
        <v>7184.06</v>
      </c>
      <c r="J243" s="44">
        <v>740.03</v>
      </c>
      <c r="K243" s="44">
        <v>241.27</v>
      </c>
      <c r="L243" s="45">
        <v>0</v>
      </c>
      <c r="M243" s="44">
        <v>0</v>
      </c>
      <c r="N243" s="47">
        <f t="shared" si="3"/>
        <v>480187.27000000008</v>
      </c>
    </row>
    <row r="244" spans="1:14" x14ac:dyDescent="0.25">
      <c r="A244" s="5" t="s">
        <v>482</v>
      </c>
      <c r="B244" s="6" t="s">
        <v>483</v>
      </c>
      <c r="C244" s="44">
        <v>169378.07</v>
      </c>
      <c r="D244" s="44">
        <v>93701.41</v>
      </c>
      <c r="E244" s="44">
        <v>2555.6</v>
      </c>
      <c r="F244" s="44">
        <v>20376.84</v>
      </c>
      <c r="G244" s="44">
        <v>3631.83</v>
      </c>
      <c r="H244" s="44">
        <v>1135.9100000000001</v>
      </c>
      <c r="I244" s="44">
        <v>2614.06</v>
      </c>
      <c r="J244" s="44">
        <v>515.29999999999995</v>
      </c>
      <c r="K244" s="44">
        <v>89.54</v>
      </c>
      <c r="L244" s="45">
        <v>4834</v>
      </c>
      <c r="M244" s="44">
        <v>0</v>
      </c>
      <c r="N244" s="47">
        <f t="shared" si="3"/>
        <v>298832.55999999994</v>
      </c>
    </row>
    <row r="245" spans="1:14" x14ac:dyDescent="0.25">
      <c r="A245" s="5" t="s">
        <v>484</v>
      </c>
      <c r="B245" s="6" t="s">
        <v>485</v>
      </c>
      <c r="C245" s="44">
        <v>166173.21</v>
      </c>
      <c r="D245" s="44">
        <v>64869.06</v>
      </c>
      <c r="E245" s="44">
        <v>2520.2800000000002</v>
      </c>
      <c r="F245" s="44">
        <v>25762.289999999997</v>
      </c>
      <c r="G245" s="44">
        <v>3943</v>
      </c>
      <c r="H245" s="44">
        <v>1310.47</v>
      </c>
      <c r="I245" s="44">
        <v>3362.66</v>
      </c>
      <c r="J245" s="44">
        <v>444.59</v>
      </c>
      <c r="K245" s="44">
        <v>131.41999999999999</v>
      </c>
      <c r="L245" s="45">
        <v>0</v>
      </c>
      <c r="M245" s="44">
        <v>0</v>
      </c>
      <c r="N245" s="47">
        <f t="shared" si="3"/>
        <v>268516.97999999992</v>
      </c>
    </row>
    <row r="246" spans="1:14" x14ac:dyDescent="0.25">
      <c r="A246" s="5" t="s">
        <v>486</v>
      </c>
      <c r="B246" s="6" t="s">
        <v>487</v>
      </c>
      <c r="C246" s="44">
        <v>131753.91</v>
      </c>
      <c r="D246" s="44">
        <v>69140.44</v>
      </c>
      <c r="E246" s="44">
        <v>2096.1799999999998</v>
      </c>
      <c r="F246" s="44">
        <v>16676.099999999999</v>
      </c>
      <c r="G246" s="44">
        <v>2523.66</v>
      </c>
      <c r="H246" s="44">
        <v>909.07</v>
      </c>
      <c r="I246" s="44">
        <v>2013.03</v>
      </c>
      <c r="J246" s="44">
        <v>389.73</v>
      </c>
      <c r="K246" s="44">
        <v>74.11</v>
      </c>
      <c r="L246" s="45">
        <v>7756</v>
      </c>
      <c r="M246" s="44">
        <v>0</v>
      </c>
      <c r="N246" s="47">
        <f t="shared" si="3"/>
        <v>233332.23</v>
      </c>
    </row>
    <row r="247" spans="1:14" x14ac:dyDescent="0.25">
      <c r="A247" s="5" t="s">
        <v>488</v>
      </c>
      <c r="B247" s="6" t="s">
        <v>489</v>
      </c>
      <c r="C247" s="44">
        <v>117739.78</v>
      </c>
      <c r="D247" s="44">
        <v>42245.19</v>
      </c>
      <c r="E247" s="44">
        <v>1693.12</v>
      </c>
      <c r="F247" s="44">
        <v>18909.54</v>
      </c>
      <c r="G247" s="44">
        <v>2540.98</v>
      </c>
      <c r="H247" s="44">
        <v>952.24</v>
      </c>
      <c r="I247" s="44">
        <v>2347.52</v>
      </c>
      <c r="J247" s="44">
        <v>297.8</v>
      </c>
      <c r="K247" s="44">
        <v>99.55</v>
      </c>
      <c r="L247" s="45">
        <v>5463</v>
      </c>
      <c r="M247" s="44">
        <v>0</v>
      </c>
      <c r="N247" s="47">
        <f t="shared" si="3"/>
        <v>192288.71999999997</v>
      </c>
    </row>
    <row r="248" spans="1:14" x14ac:dyDescent="0.25">
      <c r="A248" s="5" t="s">
        <v>490</v>
      </c>
      <c r="B248" s="6" t="s">
        <v>491</v>
      </c>
      <c r="C248" s="44">
        <v>219058.69</v>
      </c>
      <c r="D248" s="44">
        <v>55297</v>
      </c>
      <c r="E248" s="44">
        <v>3244.98</v>
      </c>
      <c r="F248" s="44">
        <v>34369.46</v>
      </c>
      <c r="G248" s="44">
        <v>7309.84</v>
      </c>
      <c r="H248" s="44">
        <v>1740.92</v>
      </c>
      <c r="I248" s="44">
        <v>5211.29</v>
      </c>
      <c r="J248" s="44">
        <v>548.15</v>
      </c>
      <c r="K248" s="44">
        <v>177.37</v>
      </c>
      <c r="L248" s="45">
        <v>0</v>
      </c>
      <c r="M248" s="44">
        <v>0</v>
      </c>
      <c r="N248" s="47">
        <f t="shared" si="3"/>
        <v>326957.7</v>
      </c>
    </row>
    <row r="249" spans="1:14" x14ac:dyDescent="0.25">
      <c r="A249" s="5" t="s">
        <v>492</v>
      </c>
      <c r="B249" s="6" t="s">
        <v>493</v>
      </c>
      <c r="C249" s="44">
        <v>137204.84</v>
      </c>
      <c r="D249" s="44">
        <v>67528.460000000006</v>
      </c>
      <c r="E249" s="44">
        <v>2012.77</v>
      </c>
      <c r="F249" s="44">
        <v>20748.84</v>
      </c>
      <c r="G249" s="44">
        <v>2620.88</v>
      </c>
      <c r="H249" s="44">
        <v>1063.75</v>
      </c>
      <c r="I249" s="44">
        <v>2460.3000000000002</v>
      </c>
      <c r="J249" s="44">
        <v>347.61</v>
      </c>
      <c r="K249" s="44">
        <v>105.49</v>
      </c>
      <c r="L249" s="45">
        <v>0</v>
      </c>
      <c r="M249" s="44">
        <v>0</v>
      </c>
      <c r="N249" s="47">
        <f t="shared" si="3"/>
        <v>234092.93999999994</v>
      </c>
    </row>
    <row r="250" spans="1:14" x14ac:dyDescent="0.25">
      <c r="A250" s="5" t="s">
        <v>494</v>
      </c>
      <c r="B250" s="6" t="s">
        <v>495</v>
      </c>
      <c r="C250" s="44">
        <v>757093.32</v>
      </c>
      <c r="D250" s="44">
        <v>80242.8</v>
      </c>
      <c r="E250" s="44">
        <v>10195.5</v>
      </c>
      <c r="F250" s="44">
        <v>142010.29999999999</v>
      </c>
      <c r="G250" s="44">
        <v>33246.36</v>
      </c>
      <c r="H250" s="44">
        <v>6820.71</v>
      </c>
      <c r="I250" s="44">
        <v>23609.98</v>
      </c>
      <c r="J250" s="44">
        <v>1512.84</v>
      </c>
      <c r="K250" s="44">
        <v>805.12</v>
      </c>
      <c r="L250" s="45">
        <v>0</v>
      </c>
      <c r="M250" s="44">
        <v>0</v>
      </c>
      <c r="N250" s="47">
        <f t="shared" si="3"/>
        <v>1055536.9300000002</v>
      </c>
    </row>
    <row r="251" spans="1:14" x14ac:dyDescent="0.25">
      <c r="A251" s="5" t="s">
        <v>496</v>
      </c>
      <c r="B251" s="6" t="s">
        <v>497</v>
      </c>
      <c r="C251" s="44">
        <v>236050.61</v>
      </c>
      <c r="D251" s="44">
        <v>105965.11</v>
      </c>
      <c r="E251" s="44">
        <v>3346.61</v>
      </c>
      <c r="F251" s="44">
        <v>41189.35</v>
      </c>
      <c r="G251" s="44">
        <v>4952.84</v>
      </c>
      <c r="H251" s="44">
        <v>2021.92</v>
      </c>
      <c r="I251" s="44">
        <v>5005.8900000000003</v>
      </c>
      <c r="J251" s="44">
        <v>563.64</v>
      </c>
      <c r="K251" s="44">
        <v>225.25</v>
      </c>
      <c r="L251" s="45">
        <v>19179</v>
      </c>
      <c r="M251" s="44">
        <v>0</v>
      </c>
      <c r="N251" s="47">
        <f t="shared" si="3"/>
        <v>418500.22</v>
      </c>
    </row>
    <row r="252" spans="1:14" x14ac:dyDescent="0.25">
      <c r="A252" s="5" t="s">
        <v>498</v>
      </c>
      <c r="B252" s="6" t="s">
        <v>499</v>
      </c>
      <c r="C252" s="44">
        <v>259067.68</v>
      </c>
      <c r="D252" s="44">
        <v>82929.81</v>
      </c>
      <c r="E252" s="44">
        <v>3575.48</v>
      </c>
      <c r="F252" s="44">
        <v>48110.15</v>
      </c>
      <c r="G252" s="44">
        <v>10014.93</v>
      </c>
      <c r="H252" s="44">
        <v>2316.56</v>
      </c>
      <c r="I252" s="44">
        <v>7672.81</v>
      </c>
      <c r="J252" s="44">
        <v>538.83000000000004</v>
      </c>
      <c r="K252" s="44">
        <v>270.51</v>
      </c>
      <c r="L252" s="45">
        <v>0</v>
      </c>
      <c r="M252" s="44">
        <v>0</v>
      </c>
      <c r="N252" s="47">
        <f t="shared" si="3"/>
        <v>414496.76</v>
      </c>
    </row>
    <row r="253" spans="1:14" x14ac:dyDescent="0.25">
      <c r="A253" s="5" t="s">
        <v>500</v>
      </c>
      <c r="B253" s="6" t="s">
        <v>501</v>
      </c>
      <c r="C253" s="44">
        <v>135692.75</v>
      </c>
      <c r="D253" s="44">
        <v>48936.51</v>
      </c>
      <c r="E253" s="44">
        <v>2020.29</v>
      </c>
      <c r="F253" s="44">
        <v>22261.52</v>
      </c>
      <c r="G253" s="44">
        <v>3447.21</v>
      </c>
      <c r="H253" s="44">
        <v>1111.04</v>
      </c>
      <c r="I253" s="44">
        <v>2918.34</v>
      </c>
      <c r="J253" s="44">
        <v>331.13</v>
      </c>
      <c r="K253" s="44">
        <v>117.09</v>
      </c>
      <c r="L253" s="45">
        <v>0</v>
      </c>
      <c r="M253" s="44">
        <v>0</v>
      </c>
      <c r="N253" s="47">
        <f t="shared" si="3"/>
        <v>216835.88</v>
      </c>
    </row>
    <row r="254" spans="1:14" x14ac:dyDescent="0.25">
      <c r="A254" s="5" t="s">
        <v>502</v>
      </c>
      <c r="B254" s="6" t="s">
        <v>503</v>
      </c>
      <c r="C254" s="44">
        <v>92720.43</v>
      </c>
      <c r="D254" s="44">
        <v>40600</v>
      </c>
      <c r="E254" s="44">
        <v>1528.27</v>
      </c>
      <c r="F254" s="44">
        <v>9993.14</v>
      </c>
      <c r="G254" s="44">
        <v>1550.77</v>
      </c>
      <c r="H254" s="44">
        <v>579.65</v>
      </c>
      <c r="I254" s="44">
        <v>1141.2</v>
      </c>
      <c r="J254" s="44">
        <v>298.07</v>
      </c>
      <c r="K254" s="44">
        <v>38.1</v>
      </c>
      <c r="L254" s="45">
        <v>0</v>
      </c>
      <c r="M254" s="44">
        <v>0</v>
      </c>
      <c r="N254" s="47">
        <f t="shared" si="3"/>
        <v>148449.62999999998</v>
      </c>
    </row>
    <row r="255" spans="1:14" x14ac:dyDescent="0.25">
      <c r="A255" s="5" t="s">
        <v>504</v>
      </c>
      <c r="B255" s="6" t="s">
        <v>505</v>
      </c>
      <c r="C255" s="44">
        <v>254118.7</v>
      </c>
      <c r="D255" s="44">
        <v>79431.839999999997</v>
      </c>
      <c r="E255" s="44">
        <v>2954.63</v>
      </c>
      <c r="F255" s="44">
        <v>47223.02</v>
      </c>
      <c r="G255" s="44">
        <v>4008.83</v>
      </c>
      <c r="H255" s="44">
        <v>2272.61</v>
      </c>
      <c r="I255" s="44">
        <v>5248.42</v>
      </c>
      <c r="J255" s="44">
        <v>347.68</v>
      </c>
      <c r="K255" s="44">
        <v>273.39999999999998</v>
      </c>
      <c r="L255" s="45">
        <v>6232</v>
      </c>
      <c r="M255" s="44">
        <v>0</v>
      </c>
      <c r="N255" s="47">
        <f t="shared" si="3"/>
        <v>402111.13000000006</v>
      </c>
    </row>
    <row r="256" spans="1:14" x14ac:dyDescent="0.25">
      <c r="A256" s="5" t="s">
        <v>506</v>
      </c>
      <c r="B256" s="6" t="s">
        <v>507</v>
      </c>
      <c r="C256" s="44">
        <v>873226.04</v>
      </c>
      <c r="D256" s="44">
        <v>168389.98</v>
      </c>
      <c r="E256" s="44">
        <v>11284.17</v>
      </c>
      <c r="F256" s="44">
        <v>180548.65000000002</v>
      </c>
      <c r="G256" s="44">
        <v>43947.02</v>
      </c>
      <c r="H256" s="44">
        <v>8444.2099999999991</v>
      </c>
      <c r="I256" s="44">
        <v>30272.95</v>
      </c>
      <c r="J256" s="44">
        <v>1514.4</v>
      </c>
      <c r="K256" s="44">
        <v>1063.2</v>
      </c>
      <c r="L256" s="45">
        <v>0</v>
      </c>
      <c r="M256" s="44">
        <v>0</v>
      </c>
      <c r="N256" s="47">
        <f t="shared" si="3"/>
        <v>1318690.6199999996</v>
      </c>
    </row>
    <row r="257" spans="1:14" x14ac:dyDescent="0.25">
      <c r="A257" s="5" t="s">
        <v>508</v>
      </c>
      <c r="B257" s="6" t="s">
        <v>509</v>
      </c>
      <c r="C257" s="44">
        <v>259896.52</v>
      </c>
      <c r="D257" s="44">
        <v>162482.15</v>
      </c>
      <c r="E257" s="44">
        <v>3614.11</v>
      </c>
      <c r="F257" s="44">
        <v>46977.919999999998</v>
      </c>
      <c r="G257" s="44">
        <v>9861.2900000000009</v>
      </c>
      <c r="H257" s="44">
        <v>2280.59</v>
      </c>
      <c r="I257" s="44">
        <v>7443.85</v>
      </c>
      <c r="J257" s="44">
        <v>565.01</v>
      </c>
      <c r="K257" s="44">
        <v>261.25</v>
      </c>
      <c r="L257" s="45">
        <v>0</v>
      </c>
      <c r="M257" s="44">
        <v>0</v>
      </c>
      <c r="N257" s="47">
        <f t="shared" si="3"/>
        <v>493382.68999999994</v>
      </c>
    </row>
    <row r="258" spans="1:14" x14ac:dyDescent="0.25">
      <c r="A258" s="5" t="s">
        <v>510</v>
      </c>
      <c r="B258" s="6" t="s">
        <v>511</v>
      </c>
      <c r="C258" s="44">
        <v>195726.59</v>
      </c>
      <c r="D258" s="44">
        <v>69183.11</v>
      </c>
      <c r="E258" s="44">
        <v>2474.2199999999998</v>
      </c>
      <c r="F258" s="44">
        <v>24767.899999999998</v>
      </c>
      <c r="G258" s="44">
        <v>3126.37</v>
      </c>
      <c r="H258" s="44">
        <v>1355.32</v>
      </c>
      <c r="I258" s="44">
        <v>2861.6</v>
      </c>
      <c r="J258" s="44">
        <v>450.81</v>
      </c>
      <c r="K258" s="44">
        <v>119.7</v>
      </c>
      <c r="L258" s="45">
        <v>0</v>
      </c>
      <c r="M258" s="44">
        <v>0</v>
      </c>
      <c r="N258" s="47">
        <f t="shared" si="3"/>
        <v>300065.62</v>
      </c>
    </row>
    <row r="259" spans="1:14" x14ac:dyDescent="0.25">
      <c r="A259" s="5" t="s">
        <v>512</v>
      </c>
      <c r="B259" s="6" t="s">
        <v>513</v>
      </c>
      <c r="C259" s="44">
        <v>148086.69</v>
      </c>
      <c r="D259" s="44">
        <v>61218.16</v>
      </c>
      <c r="E259" s="44">
        <v>2339.7399999999998</v>
      </c>
      <c r="F259" s="44">
        <v>17778.84</v>
      </c>
      <c r="G259" s="44">
        <v>3150.13</v>
      </c>
      <c r="H259" s="44">
        <v>989.12</v>
      </c>
      <c r="I259" s="44">
        <v>2277.8200000000002</v>
      </c>
      <c r="J259" s="44">
        <v>448.96</v>
      </c>
      <c r="K259" s="44">
        <v>76.260000000000005</v>
      </c>
      <c r="L259" s="45">
        <v>7712</v>
      </c>
      <c r="M259" s="44">
        <v>0</v>
      </c>
      <c r="N259" s="47">
        <f t="shared" si="3"/>
        <v>244077.72</v>
      </c>
    </row>
    <row r="260" spans="1:14" x14ac:dyDescent="0.25">
      <c r="A260" s="5" t="s">
        <v>514</v>
      </c>
      <c r="B260" s="6" t="s">
        <v>515</v>
      </c>
      <c r="C260" s="44">
        <v>185838.72</v>
      </c>
      <c r="D260" s="44">
        <v>49846</v>
      </c>
      <c r="E260" s="44">
        <v>2745.89</v>
      </c>
      <c r="F260" s="44">
        <v>29261.86</v>
      </c>
      <c r="G260" s="44">
        <v>6157.09</v>
      </c>
      <c r="H260" s="44">
        <v>1480.62</v>
      </c>
      <c r="I260" s="44">
        <v>4487.91</v>
      </c>
      <c r="J260" s="44">
        <v>463.75</v>
      </c>
      <c r="K260" s="44">
        <v>151.38</v>
      </c>
      <c r="L260" s="45">
        <v>0</v>
      </c>
      <c r="M260" s="44">
        <v>0</v>
      </c>
      <c r="N260" s="47">
        <f t="shared" si="3"/>
        <v>280433.22000000003</v>
      </c>
    </row>
    <row r="261" spans="1:14" x14ac:dyDescent="0.25">
      <c r="A261" s="5" t="s">
        <v>516</v>
      </c>
      <c r="B261" s="6" t="s">
        <v>517</v>
      </c>
      <c r="C261" s="44">
        <v>214519.23</v>
      </c>
      <c r="D261" s="44">
        <v>70912.399999999994</v>
      </c>
      <c r="E261" s="44">
        <v>3319.31</v>
      </c>
      <c r="F261" s="44">
        <v>28270.720000000001</v>
      </c>
      <c r="G261" s="44">
        <v>5403.65</v>
      </c>
      <c r="H261" s="44">
        <v>1519.46</v>
      </c>
      <c r="I261" s="44">
        <v>3833.87</v>
      </c>
      <c r="J261" s="44">
        <v>609.65</v>
      </c>
      <c r="K261" s="44">
        <v>130.61000000000001</v>
      </c>
      <c r="L261" s="45">
        <v>0</v>
      </c>
      <c r="M261" s="44">
        <v>0</v>
      </c>
      <c r="N261" s="47">
        <f t="shared" si="3"/>
        <v>328518.90000000008</v>
      </c>
    </row>
    <row r="262" spans="1:14" x14ac:dyDescent="0.25">
      <c r="A262" s="5" t="s">
        <v>518</v>
      </c>
      <c r="B262" s="6" t="s">
        <v>519</v>
      </c>
      <c r="C262" s="44">
        <v>274475.86</v>
      </c>
      <c r="D262" s="44">
        <v>127129.54</v>
      </c>
      <c r="E262" s="44">
        <v>3904.42</v>
      </c>
      <c r="F262" s="44">
        <v>45088.71</v>
      </c>
      <c r="G262" s="44">
        <v>8211.91</v>
      </c>
      <c r="H262" s="44">
        <v>2253.61</v>
      </c>
      <c r="I262" s="44">
        <v>6509.3</v>
      </c>
      <c r="J262" s="44">
        <v>660.35</v>
      </c>
      <c r="K262" s="44">
        <v>240.24</v>
      </c>
      <c r="L262" s="45">
        <v>0</v>
      </c>
      <c r="M262" s="44">
        <v>0</v>
      </c>
      <c r="N262" s="47">
        <f t="shared" si="3"/>
        <v>468473.93999999989</v>
      </c>
    </row>
    <row r="263" spans="1:14" x14ac:dyDescent="0.25">
      <c r="A263" s="5" t="s">
        <v>520</v>
      </c>
      <c r="B263" s="6" t="s">
        <v>521</v>
      </c>
      <c r="C263" s="44">
        <v>180176.22</v>
      </c>
      <c r="D263" s="44">
        <v>46945.599999999999</v>
      </c>
      <c r="E263" s="44">
        <v>2589.21</v>
      </c>
      <c r="F263" s="44">
        <v>24996.94</v>
      </c>
      <c r="G263" s="44">
        <v>5073.25</v>
      </c>
      <c r="H263" s="44">
        <v>1320.42</v>
      </c>
      <c r="I263" s="44">
        <v>3679.02</v>
      </c>
      <c r="J263" s="44">
        <v>464.09</v>
      </c>
      <c r="K263" s="44">
        <v>122.23</v>
      </c>
      <c r="L263" s="45">
        <v>3115</v>
      </c>
      <c r="M263" s="44">
        <v>0</v>
      </c>
      <c r="N263" s="47">
        <f t="shared" si="3"/>
        <v>268481.98000000004</v>
      </c>
    </row>
    <row r="264" spans="1:14" x14ac:dyDescent="0.25">
      <c r="A264" s="5" t="s">
        <v>522</v>
      </c>
      <c r="B264" s="6" t="s">
        <v>523</v>
      </c>
      <c r="C264" s="44">
        <v>83870.05</v>
      </c>
      <c r="D264" s="44">
        <v>40886.31</v>
      </c>
      <c r="E264" s="44">
        <v>1319.18</v>
      </c>
      <c r="F264" s="44">
        <v>8793.73</v>
      </c>
      <c r="G264" s="44">
        <v>577.39</v>
      </c>
      <c r="H264" s="44">
        <v>516.85</v>
      </c>
      <c r="I264" s="44">
        <v>676.55</v>
      </c>
      <c r="J264" s="44">
        <v>261.64999999999998</v>
      </c>
      <c r="K264" s="44">
        <v>33.57</v>
      </c>
      <c r="L264" s="45">
        <v>0</v>
      </c>
      <c r="M264" s="44">
        <v>0</v>
      </c>
      <c r="N264" s="47">
        <f t="shared" si="3"/>
        <v>136935.28</v>
      </c>
    </row>
    <row r="265" spans="1:14" x14ac:dyDescent="0.25">
      <c r="A265" s="5" t="s">
        <v>524</v>
      </c>
      <c r="B265" s="6" t="s">
        <v>525</v>
      </c>
      <c r="C265" s="44">
        <v>130009.3</v>
      </c>
      <c r="D265" s="44">
        <v>64063.87</v>
      </c>
      <c r="E265" s="44">
        <v>2079.8200000000002</v>
      </c>
      <c r="F265" s="44">
        <v>15598.189999999999</v>
      </c>
      <c r="G265" s="44">
        <v>2708.99</v>
      </c>
      <c r="H265" s="44">
        <v>868.24</v>
      </c>
      <c r="I265" s="44">
        <v>1976.97</v>
      </c>
      <c r="J265" s="44">
        <v>406.96</v>
      </c>
      <c r="K265" s="44">
        <v>66.540000000000006</v>
      </c>
      <c r="L265" s="45">
        <v>0</v>
      </c>
      <c r="M265" s="44">
        <v>0</v>
      </c>
      <c r="N265" s="47">
        <f t="shared" si="3"/>
        <v>217778.88</v>
      </c>
    </row>
    <row r="266" spans="1:14" x14ac:dyDescent="0.25">
      <c r="A266" s="5" t="s">
        <v>526</v>
      </c>
      <c r="B266" s="6" t="s">
        <v>527</v>
      </c>
      <c r="C266" s="44">
        <v>121008.89</v>
      </c>
      <c r="D266" s="44">
        <v>55406.96</v>
      </c>
      <c r="E266" s="44">
        <v>1805.44</v>
      </c>
      <c r="F266" s="44">
        <v>19030.73</v>
      </c>
      <c r="G266" s="44">
        <v>1776.3</v>
      </c>
      <c r="H266" s="44">
        <v>963.56</v>
      </c>
      <c r="I266" s="44">
        <v>2008.53</v>
      </c>
      <c r="J266" s="44">
        <v>309.62</v>
      </c>
      <c r="K266" s="44">
        <v>98.16</v>
      </c>
      <c r="L266" s="45">
        <v>0</v>
      </c>
      <c r="M266" s="44">
        <v>0</v>
      </c>
      <c r="N266" s="47">
        <f t="shared" ref="N266:N329" si="4">SUM(C266:M266)</f>
        <v>202408.19</v>
      </c>
    </row>
    <row r="267" spans="1:14" x14ac:dyDescent="0.25">
      <c r="A267" s="5" t="s">
        <v>528</v>
      </c>
      <c r="B267" s="6" t="s">
        <v>529</v>
      </c>
      <c r="C267" s="44">
        <v>217830.38</v>
      </c>
      <c r="D267" s="44">
        <v>112334.7</v>
      </c>
      <c r="E267" s="44">
        <v>3171.64</v>
      </c>
      <c r="F267" s="44">
        <v>29894.620000000003</v>
      </c>
      <c r="G267" s="44">
        <v>5572.69</v>
      </c>
      <c r="H267" s="44">
        <v>1584.99</v>
      </c>
      <c r="I267" s="44">
        <v>4144.2299999999996</v>
      </c>
      <c r="J267" s="44">
        <v>573.6</v>
      </c>
      <c r="K267" s="44">
        <v>144.69</v>
      </c>
      <c r="L267" s="45">
        <v>0</v>
      </c>
      <c r="M267" s="44">
        <v>0</v>
      </c>
      <c r="N267" s="47">
        <f t="shared" si="4"/>
        <v>375251.54</v>
      </c>
    </row>
    <row r="268" spans="1:14" x14ac:dyDescent="0.25">
      <c r="A268" s="5" t="s">
        <v>530</v>
      </c>
      <c r="B268" s="6" t="s">
        <v>531</v>
      </c>
      <c r="C268" s="44">
        <v>181961.38</v>
      </c>
      <c r="D268" s="44">
        <v>45722.2</v>
      </c>
      <c r="E268" s="44">
        <v>2667.41</v>
      </c>
      <c r="F268" s="44">
        <v>27253.25</v>
      </c>
      <c r="G268" s="44">
        <v>5604.19</v>
      </c>
      <c r="H268" s="44">
        <v>1402.19</v>
      </c>
      <c r="I268" s="44">
        <v>4109.53</v>
      </c>
      <c r="J268" s="44">
        <v>467.54</v>
      </c>
      <c r="K268" s="44">
        <v>137.96</v>
      </c>
      <c r="L268" s="45">
        <v>0</v>
      </c>
      <c r="M268" s="44">
        <v>0</v>
      </c>
      <c r="N268" s="47">
        <f t="shared" si="4"/>
        <v>269325.65000000002</v>
      </c>
    </row>
    <row r="269" spans="1:14" x14ac:dyDescent="0.25">
      <c r="A269" s="5" t="s">
        <v>532</v>
      </c>
      <c r="B269" s="6" t="s">
        <v>533</v>
      </c>
      <c r="C269" s="44">
        <v>458951.19</v>
      </c>
      <c r="D269" s="44">
        <v>371408.77</v>
      </c>
      <c r="E269" s="44">
        <v>6242.52</v>
      </c>
      <c r="F269" s="44">
        <v>84647.44</v>
      </c>
      <c r="G269" s="44">
        <v>17933.240000000002</v>
      </c>
      <c r="H269" s="44">
        <v>4085.08</v>
      </c>
      <c r="I269" s="44">
        <v>13514.62</v>
      </c>
      <c r="J269" s="44">
        <v>948.22</v>
      </c>
      <c r="K269" s="44">
        <v>476.23</v>
      </c>
      <c r="L269" s="45">
        <v>17609</v>
      </c>
      <c r="M269" s="44">
        <v>0</v>
      </c>
      <c r="N269" s="47">
        <f t="shared" si="4"/>
        <v>975816.30999999982</v>
      </c>
    </row>
    <row r="270" spans="1:14" x14ac:dyDescent="0.25">
      <c r="A270" s="5" t="s">
        <v>534</v>
      </c>
      <c r="B270" s="6" t="s">
        <v>535</v>
      </c>
      <c r="C270" s="44">
        <v>103204.94</v>
      </c>
      <c r="D270" s="44">
        <v>35401.17</v>
      </c>
      <c r="E270" s="44">
        <v>1565.73</v>
      </c>
      <c r="F270" s="44">
        <v>15728.61</v>
      </c>
      <c r="G270" s="44">
        <v>2489.54</v>
      </c>
      <c r="H270" s="44">
        <v>805.55</v>
      </c>
      <c r="I270" s="44">
        <v>2080.73</v>
      </c>
      <c r="J270" s="44">
        <v>286.49</v>
      </c>
      <c r="K270" s="44">
        <v>79.61</v>
      </c>
      <c r="L270" s="45">
        <v>0</v>
      </c>
      <c r="M270" s="44">
        <v>0</v>
      </c>
      <c r="N270" s="47">
        <f t="shared" si="4"/>
        <v>161642.37</v>
      </c>
    </row>
    <row r="271" spans="1:14" x14ac:dyDescent="0.25">
      <c r="A271" s="5" t="s">
        <v>536</v>
      </c>
      <c r="B271" s="6" t="s">
        <v>537</v>
      </c>
      <c r="C271" s="44">
        <v>278422.77</v>
      </c>
      <c r="D271" s="44">
        <v>117065.14</v>
      </c>
      <c r="E271" s="44">
        <v>3808.75</v>
      </c>
      <c r="F271" s="44">
        <v>42871.360000000001</v>
      </c>
      <c r="G271" s="44">
        <v>8244.64</v>
      </c>
      <c r="H271" s="44">
        <v>2186.6799999999998</v>
      </c>
      <c r="I271" s="44">
        <v>6275.36</v>
      </c>
      <c r="J271" s="44">
        <v>636.38</v>
      </c>
      <c r="K271" s="44">
        <v>224</v>
      </c>
      <c r="L271" s="45">
        <v>0</v>
      </c>
      <c r="M271" s="44">
        <v>0</v>
      </c>
      <c r="N271" s="47">
        <f t="shared" si="4"/>
        <v>459735.08</v>
      </c>
    </row>
    <row r="272" spans="1:14" x14ac:dyDescent="0.25">
      <c r="A272" s="5" t="s">
        <v>538</v>
      </c>
      <c r="B272" s="6" t="s">
        <v>539</v>
      </c>
      <c r="C272" s="44">
        <v>193660.03</v>
      </c>
      <c r="D272" s="44">
        <v>87775.9</v>
      </c>
      <c r="E272" s="44">
        <v>2857.28</v>
      </c>
      <c r="F272" s="44">
        <v>28371.64</v>
      </c>
      <c r="G272" s="44">
        <v>5620.35</v>
      </c>
      <c r="H272" s="44">
        <v>1470.32</v>
      </c>
      <c r="I272" s="44">
        <v>4133.96</v>
      </c>
      <c r="J272" s="44">
        <v>497.92</v>
      </c>
      <c r="K272" s="44">
        <v>141.66999999999999</v>
      </c>
      <c r="L272" s="45">
        <v>2807</v>
      </c>
      <c r="M272" s="44">
        <v>0</v>
      </c>
      <c r="N272" s="47">
        <f t="shared" si="4"/>
        <v>327336.07</v>
      </c>
    </row>
    <row r="273" spans="1:14" x14ac:dyDescent="0.25">
      <c r="A273" s="5" t="s">
        <v>540</v>
      </c>
      <c r="B273" s="6" t="s">
        <v>541</v>
      </c>
      <c r="C273" s="44">
        <v>513119.89</v>
      </c>
      <c r="D273" s="44">
        <v>60505.599999999999</v>
      </c>
      <c r="E273" s="44">
        <v>6976.34</v>
      </c>
      <c r="F273" s="44">
        <v>104095.43</v>
      </c>
      <c r="G273" s="44">
        <v>17402.62</v>
      </c>
      <c r="H273" s="44">
        <v>4889.8100000000004</v>
      </c>
      <c r="I273" s="44">
        <v>14931.28</v>
      </c>
      <c r="J273" s="44">
        <v>964.57</v>
      </c>
      <c r="K273" s="44">
        <v>604.27</v>
      </c>
      <c r="L273" s="45">
        <v>0</v>
      </c>
      <c r="M273" s="44">
        <v>0</v>
      </c>
      <c r="N273" s="47">
        <f t="shared" si="4"/>
        <v>723489.81</v>
      </c>
    </row>
    <row r="274" spans="1:14" x14ac:dyDescent="0.25">
      <c r="A274" s="5" t="s">
        <v>542</v>
      </c>
      <c r="B274" s="6" t="s">
        <v>543</v>
      </c>
      <c r="C274" s="44">
        <v>618278.15</v>
      </c>
      <c r="D274" s="44">
        <v>642746.02</v>
      </c>
      <c r="E274" s="44">
        <v>8024.82</v>
      </c>
      <c r="F274" s="44">
        <v>122678.53</v>
      </c>
      <c r="G274" s="44">
        <v>21978.59</v>
      </c>
      <c r="H274" s="44">
        <v>5799.25</v>
      </c>
      <c r="I274" s="44">
        <v>18288.12</v>
      </c>
      <c r="J274" s="44">
        <v>1091.52</v>
      </c>
      <c r="K274" s="44">
        <v>712.82</v>
      </c>
      <c r="L274" s="45">
        <v>0</v>
      </c>
      <c r="M274" s="44">
        <v>0</v>
      </c>
      <c r="N274" s="47">
        <f t="shared" si="4"/>
        <v>1439597.8200000003</v>
      </c>
    </row>
    <row r="275" spans="1:14" x14ac:dyDescent="0.25">
      <c r="A275" s="5" t="s">
        <v>544</v>
      </c>
      <c r="B275" s="6" t="s">
        <v>545</v>
      </c>
      <c r="C275" s="44">
        <v>67077.66</v>
      </c>
      <c r="D275" s="44">
        <v>36537.99</v>
      </c>
      <c r="E275" s="44">
        <v>1143.77</v>
      </c>
      <c r="F275" s="44">
        <v>5975.1399999999994</v>
      </c>
      <c r="G275" s="44">
        <v>615.07000000000005</v>
      </c>
      <c r="H275" s="44">
        <v>376.36</v>
      </c>
      <c r="I275" s="44">
        <v>485.8</v>
      </c>
      <c r="J275" s="44">
        <v>235.45</v>
      </c>
      <c r="K275" s="44">
        <v>17.46</v>
      </c>
      <c r="L275" s="45">
        <v>0</v>
      </c>
      <c r="M275" s="44">
        <v>0</v>
      </c>
      <c r="N275" s="47">
        <f t="shared" si="4"/>
        <v>112464.70000000001</v>
      </c>
    </row>
    <row r="276" spans="1:14" x14ac:dyDescent="0.25">
      <c r="A276" s="5" t="s">
        <v>546</v>
      </c>
      <c r="B276" s="6" t="s">
        <v>547</v>
      </c>
      <c r="C276" s="44">
        <v>157077.18</v>
      </c>
      <c r="D276" s="44">
        <v>67076.5</v>
      </c>
      <c r="E276" s="44">
        <v>2241.1</v>
      </c>
      <c r="F276" s="44">
        <v>29984.510000000002</v>
      </c>
      <c r="G276" s="44">
        <v>2917.69</v>
      </c>
      <c r="H276" s="44">
        <v>1431.57</v>
      </c>
      <c r="I276" s="44">
        <v>3402.69</v>
      </c>
      <c r="J276" s="44">
        <v>327.9</v>
      </c>
      <c r="K276" s="44">
        <v>169.06</v>
      </c>
      <c r="L276" s="45">
        <v>0</v>
      </c>
      <c r="M276" s="44">
        <v>0</v>
      </c>
      <c r="N276" s="47">
        <f t="shared" si="4"/>
        <v>264628.2</v>
      </c>
    </row>
    <row r="277" spans="1:14" x14ac:dyDescent="0.25">
      <c r="A277" s="5" t="s">
        <v>548</v>
      </c>
      <c r="B277" s="6" t="s">
        <v>549</v>
      </c>
      <c r="C277" s="44">
        <v>385255.42</v>
      </c>
      <c r="D277" s="44">
        <v>227447.53</v>
      </c>
      <c r="E277" s="44">
        <v>5143.91</v>
      </c>
      <c r="F277" s="44">
        <v>53456.399999999994</v>
      </c>
      <c r="G277" s="44">
        <v>10937.11</v>
      </c>
      <c r="H277" s="44">
        <v>2826.19</v>
      </c>
      <c r="I277" s="44">
        <v>8033.81</v>
      </c>
      <c r="J277" s="44">
        <v>903.72</v>
      </c>
      <c r="K277" s="44">
        <v>267.25</v>
      </c>
      <c r="L277" s="45">
        <v>8602</v>
      </c>
      <c r="M277" s="44">
        <v>0</v>
      </c>
      <c r="N277" s="47">
        <f t="shared" si="4"/>
        <v>702873.34</v>
      </c>
    </row>
    <row r="278" spans="1:14" x14ac:dyDescent="0.25">
      <c r="A278" s="5" t="s">
        <v>550</v>
      </c>
      <c r="B278" s="6" t="s">
        <v>551</v>
      </c>
      <c r="C278" s="44">
        <v>137941.56</v>
      </c>
      <c r="D278" s="44">
        <v>55044</v>
      </c>
      <c r="E278" s="44">
        <v>2177.96</v>
      </c>
      <c r="F278" s="44">
        <v>17838.57</v>
      </c>
      <c r="G278" s="44">
        <v>3456.61</v>
      </c>
      <c r="H278" s="44">
        <v>968.63</v>
      </c>
      <c r="I278" s="44">
        <v>2440.19</v>
      </c>
      <c r="J278" s="44">
        <v>452.13</v>
      </c>
      <c r="K278" s="44">
        <v>81.09</v>
      </c>
      <c r="L278" s="45">
        <v>0</v>
      </c>
      <c r="M278" s="44">
        <v>0</v>
      </c>
      <c r="N278" s="47">
        <f t="shared" si="4"/>
        <v>220400.74</v>
      </c>
    </row>
    <row r="279" spans="1:14" x14ac:dyDescent="0.25">
      <c r="A279" s="5" t="s">
        <v>552</v>
      </c>
      <c r="B279" s="6" t="s">
        <v>553</v>
      </c>
      <c r="C279" s="44">
        <v>226474.66</v>
      </c>
      <c r="D279" s="44">
        <v>48582.8</v>
      </c>
      <c r="E279" s="44">
        <v>3219</v>
      </c>
      <c r="F279" s="44">
        <v>37272.85</v>
      </c>
      <c r="G279" s="44">
        <v>8329.58</v>
      </c>
      <c r="H279" s="44">
        <v>1861.02</v>
      </c>
      <c r="I279" s="44">
        <v>5959.72</v>
      </c>
      <c r="J279" s="44">
        <v>531.85</v>
      </c>
      <c r="K279" s="44">
        <v>198.71</v>
      </c>
      <c r="L279" s="45">
        <v>2510</v>
      </c>
      <c r="M279" s="44">
        <v>0</v>
      </c>
      <c r="N279" s="47">
        <f t="shared" si="4"/>
        <v>334940.19</v>
      </c>
    </row>
    <row r="280" spans="1:14" x14ac:dyDescent="0.25">
      <c r="A280" s="5" t="s">
        <v>554</v>
      </c>
      <c r="B280" s="6" t="s">
        <v>555</v>
      </c>
      <c r="C280" s="44">
        <v>413843.98</v>
      </c>
      <c r="D280" s="44">
        <v>94531.49</v>
      </c>
      <c r="E280" s="44">
        <v>5419.77</v>
      </c>
      <c r="F280" s="44">
        <v>79436.91</v>
      </c>
      <c r="G280" s="44">
        <v>15982.51</v>
      </c>
      <c r="H280" s="44">
        <v>3764.13</v>
      </c>
      <c r="I280" s="44">
        <v>12560.96</v>
      </c>
      <c r="J280" s="44">
        <v>819.54</v>
      </c>
      <c r="K280" s="44">
        <v>458.36</v>
      </c>
      <c r="L280" s="45">
        <v>0</v>
      </c>
      <c r="M280" s="44">
        <v>0</v>
      </c>
      <c r="N280" s="47">
        <f t="shared" si="4"/>
        <v>626817.65</v>
      </c>
    </row>
    <row r="281" spans="1:14" x14ac:dyDescent="0.25">
      <c r="A281" s="5" t="s">
        <v>556</v>
      </c>
      <c r="B281" s="6" t="s">
        <v>557</v>
      </c>
      <c r="C281" s="44">
        <v>263748.90999999997</v>
      </c>
      <c r="D281" s="44">
        <v>76502.84</v>
      </c>
      <c r="E281" s="44">
        <v>3717.48</v>
      </c>
      <c r="F281" s="44">
        <v>43962.43</v>
      </c>
      <c r="G281" s="44">
        <v>10040.86</v>
      </c>
      <c r="H281" s="44">
        <v>2185.64</v>
      </c>
      <c r="I281" s="44">
        <v>7104.99</v>
      </c>
      <c r="J281" s="44">
        <v>600.86</v>
      </c>
      <c r="K281" s="44">
        <v>236.05</v>
      </c>
      <c r="L281" s="45">
        <v>0</v>
      </c>
      <c r="M281" s="44">
        <v>0</v>
      </c>
      <c r="N281" s="47">
        <f t="shared" si="4"/>
        <v>408100.05999999994</v>
      </c>
    </row>
    <row r="282" spans="1:14" x14ac:dyDescent="0.25">
      <c r="A282" s="5" t="s">
        <v>558</v>
      </c>
      <c r="B282" s="6" t="s">
        <v>559</v>
      </c>
      <c r="C282" s="44">
        <v>162934.6</v>
      </c>
      <c r="D282" s="44">
        <v>55520.95</v>
      </c>
      <c r="E282" s="44">
        <v>2510.46</v>
      </c>
      <c r="F282" s="44">
        <v>25553.07</v>
      </c>
      <c r="G282" s="44">
        <v>3453.32</v>
      </c>
      <c r="H282" s="44">
        <v>1296.3499999999999</v>
      </c>
      <c r="I282" s="44">
        <v>3097.52</v>
      </c>
      <c r="J282" s="44">
        <v>462.51</v>
      </c>
      <c r="K282" s="44">
        <v>130.65</v>
      </c>
      <c r="L282" s="45">
        <v>6225</v>
      </c>
      <c r="M282" s="44">
        <v>0</v>
      </c>
      <c r="N282" s="47">
        <f t="shared" si="4"/>
        <v>261184.43</v>
      </c>
    </row>
    <row r="283" spans="1:14" x14ac:dyDescent="0.25">
      <c r="A283" s="5" t="s">
        <v>560</v>
      </c>
      <c r="B283" s="6" t="s">
        <v>561</v>
      </c>
      <c r="C283" s="44">
        <v>489824.4</v>
      </c>
      <c r="D283" s="44">
        <v>65296.800000000003</v>
      </c>
      <c r="E283" s="44">
        <v>6539.24</v>
      </c>
      <c r="F283" s="44">
        <v>99382.26</v>
      </c>
      <c r="G283" s="44">
        <v>18934.919999999998</v>
      </c>
      <c r="H283" s="44">
        <v>4670.79</v>
      </c>
      <c r="I283" s="44">
        <v>15215.64</v>
      </c>
      <c r="J283" s="44">
        <v>918.84</v>
      </c>
      <c r="K283" s="44">
        <v>578.91</v>
      </c>
      <c r="L283" s="45">
        <v>0</v>
      </c>
      <c r="M283" s="44">
        <v>0</v>
      </c>
      <c r="N283" s="47">
        <f t="shared" si="4"/>
        <v>701361.80000000016</v>
      </c>
    </row>
    <row r="284" spans="1:14" x14ac:dyDescent="0.25">
      <c r="A284" s="5" t="s">
        <v>562</v>
      </c>
      <c r="B284" s="6" t="s">
        <v>563</v>
      </c>
      <c r="C284" s="44">
        <v>135463.43</v>
      </c>
      <c r="D284" s="44">
        <v>79897.850000000006</v>
      </c>
      <c r="E284" s="44">
        <v>2208.2600000000002</v>
      </c>
      <c r="F284" s="44">
        <v>13251.1</v>
      </c>
      <c r="G284" s="44">
        <v>1817.58</v>
      </c>
      <c r="H284" s="44">
        <v>800.42</v>
      </c>
      <c r="I284" s="44">
        <v>1325.25</v>
      </c>
      <c r="J284" s="44">
        <v>440.88</v>
      </c>
      <c r="K284" s="44">
        <v>45.77</v>
      </c>
      <c r="L284" s="45">
        <v>3957</v>
      </c>
      <c r="M284" s="44">
        <v>0</v>
      </c>
      <c r="N284" s="47">
        <f t="shared" si="4"/>
        <v>239207.54</v>
      </c>
    </row>
    <row r="285" spans="1:14" x14ac:dyDescent="0.25">
      <c r="A285" s="5" t="s">
        <v>564</v>
      </c>
      <c r="B285" s="6" t="s">
        <v>565</v>
      </c>
      <c r="C285" s="44">
        <v>964156.94</v>
      </c>
      <c r="D285" s="44">
        <v>483305.31</v>
      </c>
      <c r="E285" s="44">
        <v>12863.52</v>
      </c>
      <c r="F285" s="44">
        <v>170818.05</v>
      </c>
      <c r="G285" s="44">
        <v>32016.22</v>
      </c>
      <c r="H285" s="44">
        <v>8345.74</v>
      </c>
      <c r="I285" s="44">
        <v>25401.48</v>
      </c>
      <c r="J285" s="44">
        <v>2017.78</v>
      </c>
      <c r="K285" s="44">
        <v>951.08</v>
      </c>
      <c r="L285" s="45">
        <v>70918</v>
      </c>
      <c r="M285" s="44">
        <v>0</v>
      </c>
      <c r="N285" s="47">
        <f t="shared" si="4"/>
        <v>1770794.12</v>
      </c>
    </row>
    <row r="286" spans="1:14" x14ac:dyDescent="0.25">
      <c r="A286" s="5" t="s">
        <v>566</v>
      </c>
      <c r="B286" s="6" t="s">
        <v>567</v>
      </c>
      <c r="C286" s="44">
        <v>2363605.34</v>
      </c>
      <c r="D286" s="44">
        <v>1069534.45</v>
      </c>
      <c r="E286" s="44">
        <v>30184.76</v>
      </c>
      <c r="F286" s="44">
        <v>488424.73</v>
      </c>
      <c r="G286" s="44">
        <v>100071.66</v>
      </c>
      <c r="H286" s="44">
        <v>22859.15</v>
      </c>
      <c r="I286" s="44">
        <v>78311.03</v>
      </c>
      <c r="J286" s="44">
        <v>4150.26</v>
      </c>
      <c r="K286" s="44">
        <v>2882.02</v>
      </c>
      <c r="L286" s="45">
        <v>0</v>
      </c>
      <c r="M286" s="44">
        <v>40768.910000000003</v>
      </c>
      <c r="N286" s="47">
        <f t="shared" si="4"/>
        <v>4200792.3099999996</v>
      </c>
    </row>
    <row r="287" spans="1:14" x14ac:dyDescent="0.25">
      <c r="A287" s="5" t="s">
        <v>568</v>
      </c>
      <c r="B287" s="6" t="s">
        <v>569</v>
      </c>
      <c r="C287" s="44">
        <v>236436.86</v>
      </c>
      <c r="D287" s="44">
        <v>132958.15</v>
      </c>
      <c r="E287" s="44">
        <v>3319.89</v>
      </c>
      <c r="F287" s="44">
        <v>39860.69</v>
      </c>
      <c r="G287" s="44">
        <v>7437.01</v>
      </c>
      <c r="H287" s="44">
        <v>1975.13</v>
      </c>
      <c r="I287" s="44">
        <v>5894.43</v>
      </c>
      <c r="J287" s="44">
        <v>535.70000000000005</v>
      </c>
      <c r="K287" s="44">
        <v>215.24</v>
      </c>
      <c r="L287" s="45">
        <v>0</v>
      </c>
      <c r="M287" s="44">
        <v>0</v>
      </c>
      <c r="N287" s="47">
        <f t="shared" si="4"/>
        <v>428633.10000000003</v>
      </c>
    </row>
    <row r="288" spans="1:14" x14ac:dyDescent="0.25">
      <c r="A288" s="5" t="s">
        <v>570</v>
      </c>
      <c r="B288" s="6" t="s">
        <v>571</v>
      </c>
      <c r="C288" s="44">
        <v>240311.75</v>
      </c>
      <c r="D288" s="44">
        <v>98787.85</v>
      </c>
      <c r="E288" s="44">
        <v>3384.89</v>
      </c>
      <c r="F288" s="44">
        <v>39770.449999999997</v>
      </c>
      <c r="G288" s="44">
        <v>5066.03</v>
      </c>
      <c r="H288" s="44">
        <v>1982.37</v>
      </c>
      <c r="I288" s="44">
        <v>4885.76</v>
      </c>
      <c r="J288" s="44">
        <v>554.70000000000005</v>
      </c>
      <c r="K288" s="44">
        <v>212.97</v>
      </c>
      <c r="L288" s="45">
        <v>21456</v>
      </c>
      <c r="M288" s="44">
        <v>0</v>
      </c>
      <c r="N288" s="47">
        <f t="shared" si="4"/>
        <v>416412.77</v>
      </c>
    </row>
    <row r="289" spans="1:14" x14ac:dyDescent="0.25">
      <c r="A289" s="5" t="s">
        <v>572</v>
      </c>
      <c r="B289" s="6" t="s">
        <v>573</v>
      </c>
      <c r="C289" s="44">
        <v>89396.84</v>
      </c>
      <c r="D289" s="44">
        <v>34734.9</v>
      </c>
      <c r="E289" s="44">
        <v>1265.6199999999999</v>
      </c>
      <c r="F289" s="44">
        <v>11687.6</v>
      </c>
      <c r="G289" s="44">
        <v>763.44</v>
      </c>
      <c r="H289" s="44">
        <v>630.09</v>
      </c>
      <c r="I289" s="44">
        <v>1038.95</v>
      </c>
      <c r="J289" s="44">
        <v>218.46</v>
      </c>
      <c r="K289" s="44">
        <v>55.4</v>
      </c>
      <c r="L289" s="45">
        <v>0</v>
      </c>
      <c r="M289" s="44">
        <v>0</v>
      </c>
      <c r="N289" s="47">
        <f t="shared" si="4"/>
        <v>139791.29999999999</v>
      </c>
    </row>
    <row r="290" spans="1:14" x14ac:dyDescent="0.25">
      <c r="A290" s="5" t="s">
        <v>574</v>
      </c>
      <c r="B290" s="6" t="s">
        <v>575</v>
      </c>
      <c r="C290" s="44">
        <v>104571.27</v>
      </c>
      <c r="D290" s="44">
        <v>34725.599999999999</v>
      </c>
      <c r="E290" s="44">
        <v>1642.08</v>
      </c>
      <c r="F290" s="44">
        <v>12439.86</v>
      </c>
      <c r="G290" s="44">
        <v>1667.71</v>
      </c>
      <c r="H290" s="44">
        <v>694.05</v>
      </c>
      <c r="I290" s="44">
        <v>1378.96</v>
      </c>
      <c r="J290" s="44">
        <v>308.43</v>
      </c>
      <c r="K290" s="44">
        <v>53.07</v>
      </c>
      <c r="L290" s="45">
        <v>0</v>
      </c>
      <c r="M290" s="44">
        <v>0</v>
      </c>
      <c r="N290" s="47">
        <f t="shared" si="4"/>
        <v>157481.02999999997</v>
      </c>
    </row>
    <row r="291" spans="1:14" x14ac:dyDescent="0.25">
      <c r="A291" s="5" t="s">
        <v>576</v>
      </c>
      <c r="B291" s="6" t="s">
        <v>577</v>
      </c>
      <c r="C291" s="44">
        <v>168263.05</v>
      </c>
      <c r="D291" s="44">
        <v>70262.649999999994</v>
      </c>
      <c r="E291" s="44">
        <v>2465.14</v>
      </c>
      <c r="F291" s="44">
        <v>33348.85</v>
      </c>
      <c r="G291" s="44">
        <v>2639.64</v>
      </c>
      <c r="H291" s="44">
        <v>1576.01</v>
      </c>
      <c r="I291" s="44">
        <v>3555.61</v>
      </c>
      <c r="J291" s="44">
        <v>367.08</v>
      </c>
      <c r="K291" s="44">
        <v>189.57</v>
      </c>
      <c r="L291" s="45">
        <v>560</v>
      </c>
      <c r="M291" s="44">
        <v>0</v>
      </c>
      <c r="N291" s="47">
        <f t="shared" si="4"/>
        <v>283227.60000000003</v>
      </c>
    </row>
    <row r="292" spans="1:14" x14ac:dyDescent="0.25">
      <c r="A292" s="5" t="s">
        <v>578</v>
      </c>
      <c r="B292" s="6" t="s">
        <v>579</v>
      </c>
      <c r="C292" s="44">
        <v>400805.93</v>
      </c>
      <c r="D292" s="44">
        <v>158854.74</v>
      </c>
      <c r="E292" s="44">
        <v>6326.42</v>
      </c>
      <c r="F292" s="44">
        <v>53230.74</v>
      </c>
      <c r="G292" s="44">
        <v>8313.56</v>
      </c>
      <c r="H292" s="44">
        <v>2850.99</v>
      </c>
      <c r="I292" s="44">
        <v>6503.47</v>
      </c>
      <c r="J292" s="44">
        <v>1155.8599999999999</v>
      </c>
      <c r="K292" s="44">
        <v>245.23</v>
      </c>
      <c r="L292" s="45">
        <v>0</v>
      </c>
      <c r="M292" s="44">
        <v>0</v>
      </c>
      <c r="N292" s="47">
        <f t="shared" si="4"/>
        <v>638286.93999999994</v>
      </c>
    </row>
    <row r="293" spans="1:14" x14ac:dyDescent="0.25">
      <c r="A293" s="5" t="s">
        <v>580</v>
      </c>
      <c r="B293" s="6" t="s">
        <v>581</v>
      </c>
      <c r="C293" s="44">
        <v>263866.92</v>
      </c>
      <c r="D293" s="44">
        <v>92534.9</v>
      </c>
      <c r="E293" s="44">
        <v>3621.69</v>
      </c>
      <c r="F293" s="44">
        <v>46491.49</v>
      </c>
      <c r="G293" s="44">
        <v>9434.69</v>
      </c>
      <c r="H293" s="44">
        <v>2273.02</v>
      </c>
      <c r="I293" s="44">
        <v>7211.46</v>
      </c>
      <c r="J293" s="44">
        <v>555.76</v>
      </c>
      <c r="K293" s="44">
        <v>256.67</v>
      </c>
      <c r="L293" s="45">
        <v>46202</v>
      </c>
      <c r="M293" s="44">
        <v>0</v>
      </c>
      <c r="N293" s="47">
        <f t="shared" si="4"/>
        <v>472448.6</v>
      </c>
    </row>
    <row r="294" spans="1:14" x14ac:dyDescent="0.25">
      <c r="A294" s="5" t="s">
        <v>582</v>
      </c>
      <c r="B294" s="6" t="s">
        <v>583</v>
      </c>
      <c r="C294" s="44">
        <v>285557.84000000003</v>
      </c>
      <c r="D294" s="44">
        <v>129312.33</v>
      </c>
      <c r="E294" s="44">
        <v>4173.67</v>
      </c>
      <c r="F294" s="44">
        <v>43206.49</v>
      </c>
      <c r="G294" s="44">
        <v>7914.5</v>
      </c>
      <c r="H294" s="44">
        <v>2217.6799999999998</v>
      </c>
      <c r="I294" s="44">
        <v>6136.65</v>
      </c>
      <c r="J294" s="44">
        <v>748.76</v>
      </c>
      <c r="K294" s="44">
        <v>220.17</v>
      </c>
      <c r="L294" s="45">
        <v>0</v>
      </c>
      <c r="M294" s="44">
        <v>0</v>
      </c>
      <c r="N294" s="47">
        <f t="shared" si="4"/>
        <v>479488.09</v>
      </c>
    </row>
    <row r="295" spans="1:14" x14ac:dyDescent="0.25">
      <c r="A295" s="5" t="s">
        <v>584</v>
      </c>
      <c r="B295" s="6" t="s">
        <v>585</v>
      </c>
      <c r="C295" s="44">
        <v>226857.09</v>
      </c>
      <c r="D295" s="44">
        <v>38690.199999999997</v>
      </c>
      <c r="E295" s="44">
        <v>3077.41</v>
      </c>
      <c r="F295" s="44">
        <v>62851.8</v>
      </c>
      <c r="G295" s="44">
        <v>776.74</v>
      </c>
      <c r="H295" s="44">
        <v>2738.19</v>
      </c>
      <c r="I295" s="44">
        <v>5425.44</v>
      </c>
      <c r="J295" s="44">
        <v>291.25</v>
      </c>
      <c r="K295" s="44">
        <v>395.28</v>
      </c>
      <c r="L295" s="45">
        <v>0</v>
      </c>
      <c r="M295" s="44">
        <v>0</v>
      </c>
      <c r="N295" s="47">
        <f t="shared" si="4"/>
        <v>341103.39999999997</v>
      </c>
    </row>
    <row r="296" spans="1:14" x14ac:dyDescent="0.25">
      <c r="A296" s="5" t="s">
        <v>586</v>
      </c>
      <c r="B296" s="6" t="s">
        <v>587</v>
      </c>
      <c r="C296" s="44">
        <v>97207.02</v>
      </c>
      <c r="D296" s="44">
        <v>62808.160000000003</v>
      </c>
      <c r="E296" s="44">
        <v>1607.65</v>
      </c>
      <c r="F296" s="44">
        <v>10130.42</v>
      </c>
      <c r="G296" s="44">
        <v>1488.72</v>
      </c>
      <c r="H296" s="44">
        <v>595.75</v>
      </c>
      <c r="I296" s="44">
        <v>1102.29</v>
      </c>
      <c r="J296" s="44">
        <v>316.22000000000003</v>
      </c>
      <c r="K296" s="44">
        <v>37.229999999999997</v>
      </c>
      <c r="L296" s="45">
        <v>3369</v>
      </c>
      <c r="M296" s="44">
        <v>0</v>
      </c>
      <c r="N296" s="47">
        <f t="shared" si="4"/>
        <v>178662.46000000002</v>
      </c>
    </row>
    <row r="297" spans="1:14" x14ac:dyDescent="0.25">
      <c r="A297" s="5" t="s">
        <v>588</v>
      </c>
      <c r="B297" s="6" t="s">
        <v>589</v>
      </c>
      <c r="C297" s="44">
        <v>132083.17000000001</v>
      </c>
      <c r="D297" s="44">
        <v>49424.4</v>
      </c>
      <c r="E297" s="44">
        <v>2083.0700000000002</v>
      </c>
      <c r="F297" s="44">
        <v>16819.34</v>
      </c>
      <c r="G297" s="44">
        <v>3116.19</v>
      </c>
      <c r="H297" s="44">
        <v>914.62</v>
      </c>
      <c r="I297" s="44">
        <v>2262.94</v>
      </c>
      <c r="J297" s="44">
        <v>386.81</v>
      </c>
      <c r="K297" s="44">
        <v>75.349999999999994</v>
      </c>
      <c r="L297" s="45">
        <v>0</v>
      </c>
      <c r="M297" s="44">
        <v>0</v>
      </c>
      <c r="N297" s="47">
        <f t="shared" si="4"/>
        <v>207165.89</v>
      </c>
    </row>
    <row r="298" spans="1:14" x14ac:dyDescent="0.25">
      <c r="A298" s="5" t="s">
        <v>590</v>
      </c>
      <c r="B298" s="6" t="s">
        <v>591</v>
      </c>
      <c r="C298" s="44">
        <v>114231.73</v>
      </c>
      <c r="D298" s="44">
        <v>61044.95</v>
      </c>
      <c r="E298" s="44">
        <v>1688.2</v>
      </c>
      <c r="F298" s="44">
        <v>16821.739999999998</v>
      </c>
      <c r="G298" s="44">
        <v>2643.35</v>
      </c>
      <c r="H298" s="44">
        <v>869.59</v>
      </c>
      <c r="I298" s="44">
        <v>2194.5500000000002</v>
      </c>
      <c r="J298" s="44">
        <v>288.20999999999998</v>
      </c>
      <c r="K298" s="44">
        <v>84.14</v>
      </c>
      <c r="L298" s="45">
        <v>0</v>
      </c>
      <c r="M298" s="44">
        <v>0</v>
      </c>
      <c r="N298" s="47">
        <f t="shared" si="4"/>
        <v>199866.46</v>
      </c>
    </row>
    <row r="299" spans="1:14" x14ac:dyDescent="0.25">
      <c r="A299" s="5" t="s">
        <v>592</v>
      </c>
      <c r="B299" s="6" t="s">
        <v>593</v>
      </c>
      <c r="C299" s="44">
        <v>291424.92</v>
      </c>
      <c r="D299" s="44">
        <v>102067.22</v>
      </c>
      <c r="E299" s="44">
        <v>4099.2299999999996</v>
      </c>
      <c r="F299" s="44">
        <v>49875.9</v>
      </c>
      <c r="G299" s="44">
        <v>10958.72</v>
      </c>
      <c r="H299" s="44">
        <v>2460.31</v>
      </c>
      <c r="I299" s="44">
        <v>8075.25</v>
      </c>
      <c r="J299" s="44">
        <v>657.58</v>
      </c>
      <c r="K299" s="44">
        <v>270.87</v>
      </c>
      <c r="L299" s="45">
        <v>0</v>
      </c>
      <c r="M299" s="44">
        <v>0</v>
      </c>
      <c r="N299" s="47">
        <f t="shared" si="4"/>
        <v>469890</v>
      </c>
    </row>
    <row r="300" spans="1:14" x14ac:dyDescent="0.25">
      <c r="A300" s="5" t="s">
        <v>594</v>
      </c>
      <c r="B300" s="6" t="s">
        <v>595</v>
      </c>
      <c r="C300" s="44">
        <v>147994.39000000001</v>
      </c>
      <c r="D300" s="44">
        <v>59313.96</v>
      </c>
      <c r="E300" s="44">
        <v>2287.29</v>
      </c>
      <c r="F300" s="44">
        <v>20524.47</v>
      </c>
      <c r="G300" s="44">
        <v>3933.38</v>
      </c>
      <c r="H300" s="44">
        <v>1083.1600000000001</v>
      </c>
      <c r="I300" s="44">
        <v>2868.58</v>
      </c>
      <c r="J300" s="44">
        <v>410.09</v>
      </c>
      <c r="K300" s="44">
        <v>97.9</v>
      </c>
      <c r="L300" s="45">
        <v>0</v>
      </c>
      <c r="M300" s="44">
        <v>0</v>
      </c>
      <c r="N300" s="47">
        <f t="shared" si="4"/>
        <v>238513.22</v>
      </c>
    </row>
    <row r="301" spans="1:14" x14ac:dyDescent="0.25">
      <c r="A301" s="5" t="s">
        <v>596</v>
      </c>
      <c r="B301" s="6" t="s">
        <v>597</v>
      </c>
      <c r="C301" s="44">
        <v>1494433.85</v>
      </c>
      <c r="D301" s="44">
        <v>491511.06</v>
      </c>
      <c r="E301" s="44">
        <v>17547.099999999999</v>
      </c>
      <c r="F301" s="44">
        <v>355394.77</v>
      </c>
      <c r="G301" s="44">
        <v>42137.89</v>
      </c>
      <c r="H301" s="44">
        <v>16059.17</v>
      </c>
      <c r="I301" s="44">
        <v>46574.39</v>
      </c>
      <c r="J301" s="44">
        <v>1927.45</v>
      </c>
      <c r="K301" s="44">
        <v>2199.54</v>
      </c>
      <c r="L301" s="45">
        <v>100029</v>
      </c>
      <c r="M301" s="44">
        <v>0</v>
      </c>
      <c r="N301" s="47">
        <f t="shared" si="4"/>
        <v>2567814.2200000007</v>
      </c>
    </row>
    <row r="302" spans="1:14" x14ac:dyDescent="0.25">
      <c r="A302" s="5" t="s">
        <v>598</v>
      </c>
      <c r="B302" s="6" t="s">
        <v>599</v>
      </c>
      <c r="C302" s="44">
        <v>544850.27</v>
      </c>
      <c r="D302" s="44">
        <v>234112.29</v>
      </c>
      <c r="E302" s="44">
        <v>6823.37</v>
      </c>
      <c r="F302" s="44">
        <v>125615.34</v>
      </c>
      <c r="G302" s="44">
        <v>17454.78</v>
      </c>
      <c r="H302" s="44">
        <v>5710.61</v>
      </c>
      <c r="I302" s="44">
        <v>17347.84</v>
      </c>
      <c r="J302" s="44">
        <v>750.12</v>
      </c>
      <c r="K302" s="44">
        <v>764.89</v>
      </c>
      <c r="L302" s="45">
        <v>30057</v>
      </c>
      <c r="M302" s="44">
        <v>0</v>
      </c>
      <c r="N302" s="47">
        <f t="shared" si="4"/>
        <v>983486.51</v>
      </c>
    </row>
    <row r="303" spans="1:14" x14ac:dyDescent="0.25">
      <c r="A303" s="5" t="s">
        <v>600</v>
      </c>
      <c r="B303" s="6" t="s">
        <v>601</v>
      </c>
      <c r="C303" s="44">
        <v>919926.42</v>
      </c>
      <c r="D303" s="44">
        <v>397788.94</v>
      </c>
      <c r="E303" s="44">
        <v>11365.86</v>
      </c>
      <c r="F303" s="44">
        <v>189933.83000000002</v>
      </c>
      <c r="G303" s="44">
        <v>24890.99</v>
      </c>
      <c r="H303" s="44">
        <v>8897.5</v>
      </c>
      <c r="I303" s="44">
        <v>25186.87</v>
      </c>
      <c r="J303" s="44">
        <v>1581.63</v>
      </c>
      <c r="K303" s="44">
        <v>1126.52</v>
      </c>
      <c r="L303" s="45">
        <v>0</v>
      </c>
      <c r="M303" s="44">
        <v>0</v>
      </c>
      <c r="N303" s="47">
        <f t="shared" si="4"/>
        <v>1580698.5600000003</v>
      </c>
    </row>
    <row r="304" spans="1:14" x14ac:dyDescent="0.25">
      <c r="A304" s="5" t="s">
        <v>602</v>
      </c>
      <c r="B304" s="6" t="s">
        <v>603</v>
      </c>
      <c r="C304" s="44">
        <v>110472.64</v>
      </c>
      <c r="D304" s="44">
        <v>52898.92</v>
      </c>
      <c r="E304" s="44">
        <v>1685.82</v>
      </c>
      <c r="F304" s="44">
        <v>15104.329999999998</v>
      </c>
      <c r="G304" s="44">
        <v>2403.08</v>
      </c>
      <c r="H304" s="44">
        <v>801.82</v>
      </c>
      <c r="I304" s="44">
        <v>1941.71</v>
      </c>
      <c r="J304" s="44">
        <v>310.02</v>
      </c>
      <c r="K304" s="44">
        <v>71.8</v>
      </c>
      <c r="L304" s="45">
        <v>0</v>
      </c>
      <c r="M304" s="44">
        <v>0</v>
      </c>
      <c r="N304" s="47">
        <f t="shared" si="4"/>
        <v>185690.13999999996</v>
      </c>
    </row>
    <row r="305" spans="1:14" x14ac:dyDescent="0.25">
      <c r="A305" s="5" t="s">
        <v>604</v>
      </c>
      <c r="B305" s="6" t="s">
        <v>605</v>
      </c>
      <c r="C305" s="44">
        <v>202768.57</v>
      </c>
      <c r="D305" s="44">
        <v>87225.52</v>
      </c>
      <c r="E305" s="44">
        <v>2943.72</v>
      </c>
      <c r="F305" s="44">
        <v>34949.06</v>
      </c>
      <c r="G305" s="44">
        <v>7220.13</v>
      </c>
      <c r="H305" s="44">
        <v>1720.19</v>
      </c>
      <c r="I305" s="44">
        <v>5363.68</v>
      </c>
      <c r="J305" s="44">
        <v>481.66</v>
      </c>
      <c r="K305" s="44">
        <v>189.02</v>
      </c>
      <c r="L305" s="45">
        <v>10422</v>
      </c>
      <c r="M305" s="44">
        <v>0</v>
      </c>
      <c r="N305" s="47">
        <f t="shared" si="4"/>
        <v>353283.55</v>
      </c>
    </row>
    <row r="306" spans="1:14" x14ac:dyDescent="0.25">
      <c r="A306" s="5" t="s">
        <v>606</v>
      </c>
      <c r="B306" s="6" t="s">
        <v>607</v>
      </c>
      <c r="C306" s="44">
        <v>978686.05</v>
      </c>
      <c r="D306" s="44">
        <v>276211.25</v>
      </c>
      <c r="E306" s="44">
        <v>12339.1</v>
      </c>
      <c r="F306" s="44">
        <v>207398.97999999998</v>
      </c>
      <c r="G306" s="44">
        <v>34399.040000000001</v>
      </c>
      <c r="H306" s="44">
        <v>9644.2199999999993</v>
      </c>
      <c r="I306" s="44">
        <v>30380.2</v>
      </c>
      <c r="J306" s="44">
        <v>1655.85</v>
      </c>
      <c r="K306" s="44">
        <v>1235.07</v>
      </c>
      <c r="L306" s="45">
        <v>429926</v>
      </c>
      <c r="M306" s="44">
        <v>0</v>
      </c>
      <c r="N306" s="47">
        <f t="shared" si="4"/>
        <v>1981875.7600000002</v>
      </c>
    </row>
    <row r="307" spans="1:14" x14ac:dyDescent="0.25">
      <c r="A307" s="5" t="s">
        <v>608</v>
      </c>
      <c r="B307" s="6" t="s">
        <v>609</v>
      </c>
      <c r="C307" s="44">
        <v>129227.58</v>
      </c>
      <c r="D307" s="44">
        <v>48828</v>
      </c>
      <c r="E307" s="44">
        <v>2051.29</v>
      </c>
      <c r="F307" s="44">
        <v>16291.82</v>
      </c>
      <c r="G307" s="44">
        <v>2845.46</v>
      </c>
      <c r="H307" s="44">
        <v>889.8</v>
      </c>
      <c r="I307" s="44">
        <v>2129.29</v>
      </c>
      <c r="J307" s="44">
        <v>390.03</v>
      </c>
      <c r="K307" s="44">
        <v>72.33</v>
      </c>
      <c r="L307" s="45">
        <v>9092</v>
      </c>
      <c r="M307" s="44">
        <v>0</v>
      </c>
      <c r="N307" s="47">
        <f t="shared" si="4"/>
        <v>211817.60000000001</v>
      </c>
    </row>
    <row r="308" spans="1:14" x14ac:dyDescent="0.25">
      <c r="A308" s="5" t="s">
        <v>610</v>
      </c>
      <c r="B308" s="6" t="s">
        <v>611</v>
      </c>
      <c r="C308" s="44">
        <v>413624.75</v>
      </c>
      <c r="D308" s="44">
        <v>95966.41</v>
      </c>
      <c r="E308" s="44">
        <v>5399.46</v>
      </c>
      <c r="F308" s="44">
        <v>79451.569999999992</v>
      </c>
      <c r="G308" s="44">
        <v>17049.060000000001</v>
      </c>
      <c r="H308" s="44">
        <v>3792.59</v>
      </c>
      <c r="I308" s="44">
        <v>12944.26</v>
      </c>
      <c r="J308" s="44">
        <v>792.93</v>
      </c>
      <c r="K308" s="44">
        <v>456.75</v>
      </c>
      <c r="L308" s="45">
        <v>0</v>
      </c>
      <c r="M308" s="44">
        <v>0</v>
      </c>
      <c r="N308" s="47">
        <f t="shared" si="4"/>
        <v>629477.78000000014</v>
      </c>
    </row>
    <row r="309" spans="1:14" x14ac:dyDescent="0.25">
      <c r="A309" s="5" t="s">
        <v>612</v>
      </c>
      <c r="B309" s="6" t="s">
        <v>613</v>
      </c>
      <c r="C309" s="44">
        <v>274537.44</v>
      </c>
      <c r="D309" s="44">
        <v>149797.13</v>
      </c>
      <c r="E309" s="44">
        <v>4128.2</v>
      </c>
      <c r="F309" s="44">
        <v>34050.410000000003</v>
      </c>
      <c r="G309" s="44">
        <v>4050.22</v>
      </c>
      <c r="H309" s="44">
        <v>1874.16</v>
      </c>
      <c r="I309" s="44">
        <v>3667.88</v>
      </c>
      <c r="J309" s="44">
        <v>798</v>
      </c>
      <c r="K309" s="44">
        <v>152.94</v>
      </c>
      <c r="L309" s="45">
        <v>0</v>
      </c>
      <c r="M309" s="44">
        <v>0</v>
      </c>
      <c r="N309" s="47">
        <f t="shared" si="4"/>
        <v>473056.38</v>
      </c>
    </row>
    <row r="310" spans="1:14" x14ac:dyDescent="0.25">
      <c r="A310" s="5" t="s">
        <v>614</v>
      </c>
      <c r="B310" s="6" t="s">
        <v>615</v>
      </c>
      <c r="C310" s="44">
        <v>338908.99</v>
      </c>
      <c r="D310" s="44">
        <v>113076.85</v>
      </c>
      <c r="E310" s="44">
        <v>4504</v>
      </c>
      <c r="F310" s="44">
        <v>54707.34</v>
      </c>
      <c r="G310" s="44">
        <v>11899</v>
      </c>
      <c r="H310" s="44">
        <v>2747.95</v>
      </c>
      <c r="I310" s="44">
        <v>8636.5</v>
      </c>
      <c r="J310" s="44">
        <v>708.11</v>
      </c>
      <c r="K310" s="44">
        <v>293.69</v>
      </c>
      <c r="L310" s="45">
        <v>0</v>
      </c>
      <c r="M310" s="44">
        <v>0</v>
      </c>
      <c r="N310" s="47">
        <f t="shared" si="4"/>
        <v>535482.42999999982</v>
      </c>
    </row>
    <row r="311" spans="1:14" x14ac:dyDescent="0.25">
      <c r="A311" s="5" t="s">
        <v>616</v>
      </c>
      <c r="B311" s="6" t="s">
        <v>617</v>
      </c>
      <c r="C311" s="44">
        <v>108432.61</v>
      </c>
      <c r="D311" s="44">
        <v>34138.199999999997</v>
      </c>
      <c r="E311" s="44">
        <v>1638.31</v>
      </c>
      <c r="F311" s="44">
        <v>14603.49</v>
      </c>
      <c r="G311" s="44">
        <v>2744.36</v>
      </c>
      <c r="H311" s="44">
        <v>779.55</v>
      </c>
      <c r="I311" s="44">
        <v>2040.03</v>
      </c>
      <c r="J311" s="44">
        <v>302.83</v>
      </c>
      <c r="K311" s="44">
        <v>69.03</v>
      </c>
      <c r="L311" s="45">
        <v>5406</v>
      </c>
      <c r="M311" s="44">
        <v>0</v>
      </c>
      <c r="N311" s="47">
        <f t="shared" si="4"/>
        <v>170154.40999999995</v>
      </c>
    </row>
    <row r="312" spans="1:14" x14ac:dyDescent="0.25">
      <c r="A312" s="5" t="s">
        <v>618</v>
      </c>
      <c r="B312" s="6" t="s">
        <v>619</v>
      </c>
      <c r="C312" s="44">
        <v>181010.36</v>
      </c>
      <c r="D312" s="44">
        <v>47688.480000000003</v>
      </c>
      <c r="E312" s="44">
        <v>2573.29</v>
      </c>
      <c r="F312" s="44">
        <v>40490.090000000004</v>
      </c>
      <c r="G312" s="44">
        <v>1831.96</v>
      </c>
      <c r="H312" s="44">
        <v>1852.07</v>
      </c>
      <c r="I312" s="44">
        <v>3857.75</v>
      </c>
      <c r="J312" s="44">
        <v>317.02999999999997</v>
      </c>
      <c r="K312" s="44">
        <v>240.03</v>
      </c>
      <c r="L312" s="45">
        <v>0</v>
      </c>
      <c r="M312" s="44">
        <v>0</v>
      </c>
      <c r="N312" s="47">
        <f t="shared" si="4"/>
        <v>279861.06000000011</v>
      </c>
    </row>
    <row r="313" spans="1:14" x14ac:dyDescent="0.25">
      <c r="A313" s="5" t="s">
        <v>620</v>
      </c>
      <c r="B313" s="6" t="s">
        <v>621</v>
      </c>
      <c r="C313" s="44">
        <v>362310.04</v>
      </c>
      <c r="D313" s="44">
        <v>142187.28</v>
      </c>
      <c r="E313" s="44">
        <v>4512.32</v>
      </c>
      <c r="F313" s="44">
        <v>79500.740000000005</v>
      </c>
      <c r="G313" s="44">
        <v>10795.43</v>
      </c>
      <c r="H313" s="44">
        <v>3658.59</v>
      </c>
      <c r="I313" s="44">
        <v>10777.51</v>
      </c>
      <c r="J313" s="44">
        <v>517.28</v>
      </c>
      <c r="K313" s="44">
        <v>478.29</v>
      </c>
      <c r="L313" s="45">
        <v>0</v>
      </c>
      <c r="M313" s="44">
        <v>0</v>
      </c>
      <c r="N313" s="47">
        <f t="shared" si="4"/>
        <v>614737.4800000001</v>
      </c>
    </row>
    <row r="314" spans="1:14" x14ac:dyDescent="0.25">
      <c r="A314" s="5" t="s">
        <v>622</v>
      </c>
      <c r="B314" s="6" t="s">
        <v>623</v>
      </c>
      <c r="C314" s="44">
        <v>305808.88</v>
      </c>
      <c r="D314" s="44">
        <v>91264.45</v>
      </c>
      <c r="E314" s="44">
        <v>4304.42</v>
      </c>
      <c r="F314" s="44">
        <v>53815.020000000004</v>
      </c>
      <c r="G314" s="44">
        <v>12166.03</v>
      </c>
      <c r="H314" s="44">
        <v>2631.46</v>
      </c>
      <c r="I314" s="44">
        <v>8759.5499999999993</v>
      </c>
      <c r="J314" s="44">
        <v>673.75</v>
      </c>
      <c r="K314" s="44">
        <v>295.39999999999998</v>
      </c>
      <c r="L314" s="45">
        <v>0</v>
      </c>
      <c r="M314" s="44">
        <v>0</v>
      </c>
      <c r="N314" s="47">
        <f t="shared" si="4"/>
        <v>479718.96000000008</v>
      </c>
    </row>
    <row r="315" spans="1:14" x14ac:dyDescent="0.25">
      <c r="A315" s="5" t="s">
        <v>624</v>
      </c>
      <c r="B315" s="6" t="s">
        <v>625</v>
      </c>
      <c r="C315" s="44">
        <v>1451187.89</v>
      </c>
      <c r="D315" s="44">
        <v>165719.74</v>
      </c>
      <c r="E315" s="44">
        <v>17964.349999999999</v>
      </c>
      <c r="F315" s="44">
        <v>430102.58</v>
      </c>
      <c r="G315" s="44">
        <v>24813.49</v>
      </c>
      <c r="H315" s="44">
        <v>18477.189999999999</v>
      </c>
      <c r="I315" s="44">
        <v>46040.25</v>
      </c>
      <c r="J315" s="44">
        <v>1127.3499999999999</v>
      </c>
      <c r="K315" s="44">
        <v>2766.58</v>
      </c>
      <c r="L315" s="45">
        <v>0</v>
      </c>
      <c r="M315" s="44">
        <v>0</v>
      </c>
      <c r="N315" s="47">
        <f t="shared" si="4"/>
        <v>2158199.4200000004</v>
      </c>
    </row>
    <row r="316" spans="1:14" x14ac:dyDescent="0.25">
      <c r="A316" s="5" t="s">
        <v>626</v>
      </c>
      <c r="B316" s="6" t="s">
        <v>627</v>
      </c>
      <c r="C316" s="44">
        <v>311723.13</v>
      </c>
      <c r="D316" s="44">
        <v>179377.01</v>
      </c>
      <c r="E316" s="44">
        <v>3928.64</v>
      </c>
      <c r="F316" s="44">
        <v>60133.14</v>
      </c>
      <c r="G316" s="44">
        <v>8441.4</v>
      </c>
      <c r="H316" s="44">
        <v>2864.74</v>
      </c>
      <c r="I316" s="44">
        <v>8005.17</v>
      </c>
      <c r="J316" s="44">
        <v>523.08000000000004</v>
      </c>
      <c r="K316" s="44">
        <v>347.96</v>
      </c>
      <c r="L316" s="45">
        <v>0</v>
      </c>
      <c r="M316" s="44">
        <v>0</v>
      </c>
      <c r="N316" s="47">
        <f t="shared" si="4"/>
        <v>575344.27</v>
      </c>
    </row>
    <row r="317" spans="1:14" x14ac:dyDescent="0.25">
      <c r="A317" s="5" t="s">
        <v>628</v>
      </c>
      <c r="B317" s="6" t="s">
        <v>629</v>
      </c>
      <c r="C317" s="44">
        <v>690408.84</v>
      </c>
      <c r="D317" s="44">
        <v>311125.94</v>
      </c>
      <c r="E317" s="44">
        <v>9425.42</v>
      </c>
      <c r="F317" s="44">
        <v>123844.42</v>
      </c>
      <c r="G317" s="44">
        <v>27319.71</v>
      </c>
      <c r="H317" s="44">
        <v>6028.54</v>
      </c>
      <c r="I317" s="44">
        <v>19920.28</v>
      </c>
      <c r="J317" s="44">
        <v>1494.29</v>
      </c>
      <c r="K317" s="44">
        <v>689.56</v>
      </c>
      <c r="L317" s="45">
        <v>0</v>
      </c>
      <c r="M317" s="44">
        <v>0</v>
      </c>
      <c r="N317" s="47">
        <f t="shared" si="4"/>
        <v>1190257.0000000002</v>
      </c>
    </row>
    <row r="318" spans="1:14" x14ac:dyDescent="0.25">
      <c r="A318" s="5" t="s">
        <v>630</v>
      </c>
      <c r="B318" s="6" t="s">
        <v>631</v>
      </c>
      <c r="C318" s="44">
        <v>673123.04</v>
      </c>
      <c r="D318" s="44">
        <v>218960.57</v>
      </c>
      <c r="E318" s="44">
        <v>8171.92</v>
      </c>
      <c r="F318" s="44">
        <v>171007.22</v>
      </c>
      <c r="G318" s="44">
        <v>37899.64</v>
      </c>
      <c r="H318" s="44">
        <v>7599.42</v>
      </c>
      <c r="I318" s="44">
        <v>29267.57</v>
      </c>
      <c r="J318" s="44">
        <v>760.76</v>
      </c>
      <c r="K318" s="44">
        <v>1069.27</v>
      </c>
      <c r="L318" s="45">
        <v>0</v>
      </c>
      <c r="M318" s="44">
        <v>0</v>
      </c>
      <c r="N318" s="47">
        <f t="shared" si="4"/>
        <v>1147859.4100000001</v>
      </c>
    </row>
    <row r="319" spans="1:14" x14ac:dyDescent="0.25">
      <c r="A319" s="5" t="s">
        <v>632</v>
      </c>
      <c r="B319" s="6" t="s">
        <v>633</v>
      </c>
      <c r="C319" s="44">
        <v>113929.73</v>
      </c>
      <c r="D319" s="44">
        <v>56711.01</v>
      </c>
      <c r="E319" s="44">
        <v>1819.93</v>
      </c>
      <c r="F319" s="44">
        <v>12035.58</v>
      </c>
      <c r="G319" s="44">
        <v>1265.47</v>
      </c>
      <c r="H319" s="44">
        <v>704.32</v>
      </c>
      <c r="I319" s="44">
        <v>1104.8</v>
      </c>
      <c r="J319" s="44">
        <v>356.88</v>
      </c>
      <c r="K319" s="44">
        <v>45.83</v>
      </c>
      <c r="L319" s="45">
        <v>0</v>
      </c>
      <c r="M319" s="44">
        <v>0</v>
      </c>
      <c r="N319" s="47">
        <f t="shared" si="4"/>
        <v>187973.54999999996</v>
      </c>
    </row>
    <row r="320" spans="1:14" x14ac:dyDescent="0.25">
      <c r="A320" s="5" t="s">
        <v>634</v>
      </c>
      <c r="B320" s="6" t="s">
        <v>635</v>
      </c>
      <c r="C320" s="44">
        <v>704932.42</v>
      </c>
      <c r="D320" s="44">
        <v>323230.69</v>
      </c>
      <c r="E320" s="44">
        <v>9300.74</v>
      </c>
      <c r="F320" s="44">
        <v>139597.03</v>
      </c>
      <c r="G320" s="44">
        <v>29725.35</v>
      </c>
      <c r="H320" s="44">
        <v>6605.23</v>
      </c>
      <c r="I320" s="44">
        <v>22425.360000000001</v>
      </c>
      <c r="J320" s="44">
        <v>1317.9</v>
      </c>
      <c r="K320" s="44">
        <v>808.66</v>
      </c>
      <c r="L320" s="45">
        <v>0</v>
      </c>
      <c r="M320" s="44">
        <v>0</v>
      </c>
      <c r="N320" s="47">
        <f t="shared" si="4"/>
        <v>1237943.3800000001</v>
      </c>
    </row>
    <row r="321" spans="1:14" x14ac:dyDescent="0.25">
      <c r="A321" s="5" t="s">
        <v>636</v>
      </c>
      <c r="B321" s="6" t="s">
        <v>637</v>
      </c>
      <c r="C321" s="44">
        <v>123768.99</v>
      </c>
      <c r="D321" s="44">
        <v>52700.800000000003</v>
      </c>
      <c r="E321" s="44">
        <v>2038</v>
      </c>
      <c r="F321" s="44">
        <v>13455.8</v>
      </c>
      <c r="G321" s="44">
        <v>1878.53</v>
      </c>
      <c r="H321" s="44">
        <v>777.91</v>
      </c>
      <c r="I321" s="44">
        <v>1444.3</v>
      </c>
      <c r="J321" s="44">
        <v>398.56</v>
      </c>
      <c r="K321" s="44">
        <v>51.79</v>
      </c>
      <c r="L321" s="45">
        <v>0</v>
      </c>
      <c r="M321" s="44">
        <v>0</v>
      </c>
      <c r="N321" s="47">
        <f t="shared" si="4"/>
        <v>196514.68</v>
      </c>
    </row>
    <row r="322" spans="1:14" x14ac:dyDescent="0.25">
      <c r="A322" s="5" t="s">
        <v>638</v>
      </c>
      <c r="B322" s="6" t="s">
        <v>639</v>
      </c>
      <c r="C322" s="44">
        <v>197195.72</v>
      </c>
      <c r="D322" s="44">
        <v>72197.56</v>
      </c>
      <c r="E322" s="44">
        <v>2619.42</v>
      </c>
      <c r="F322" s="44">
        <v>34160.800000000003</v>
      </c>
      <c r="G322" s="44">
        <v>4427.0600000000004</v>
      </c>
      <c r="H322" s="44">
        <v>1683.96</v>
      </c>
      <c r="I322" s="44">
        <v>4305.66</v>
      </c>
      <c r="J322" s="44">
        <v>459.13</v>
      </c>
      <c r="K322" s="44">
        <v>189.11</v>
      </c>
      <c r="L322" s="45">
        <v>0</v>
      </c>
      <c r="M322" s="44">
        <v>0</v>
      </c>
      <c r="N322" s="47">
        <f t="shared" si="4"/>
        <v>317238.42</v>
      </c>
    </row>
    <row r="323" spans="1:14" x14ac:dyDescent="0.25">
      <c r="A323" s="5" t="s">
        <v>640</v>
      </c>
      <c r="B323" s="6" t="s">
        <v>641</v>
      </c>
      <c r="C323" s="44">
        <v>177115.56</v>
      </c>
      <c r="D323" s="44">
        <v>71075.63</v>
      </c>
      <c r="E323" s="44">
        <v>2634.57</v>
      </c>
      <c r="F323" s="44">
        <v>24387.899999999998</v>
      </c>
      <c r="G323" s="44">
        <v>4998.62</v>
      </c>
      <c r="H323" s="44">
        <v>1291.29</v>
      </c>
      <c r="I323" s="44">
        <v>3533.87</v>
      </c>
      <c r="J323" s="44">
        <v>476.39</v>
      </c>
      <c r="K323" s="44">
        <v>117.41</v>
      </c>
      <c r="L323" s="45">
        <v>0</v>
      </c>
      <c r="M323" s="44">
        <v>0</v>
      </c>
      <c r="N323" s="47">
        <f t="shared" si="4"/>
        <v>285631.24</v>
      </c>
    </row>
    <row r="324" spans="1:14" x14ac:dyDescent="0.25">
      <c r="A324" s="5" t="s">
        <v>642</v>
      </c>
      <c r="B324" s="6" t="s">
        <v>643</v>
      </c>
      <c r="C324" s="44">
        <v>136124.76999999999</v>
      </c>
      <c r="D324" s="44">
        <v>70738.679999999993</v>
      </c>
      <c r="E324" s="44">
        <v>2222.62</v>
      </c>
      <c r="F324" s="44">
        <v>16797.21</v>
      </c>
      <c r="G324" s="44">
        <v>1867.37</v>
      </c>
      <c r="H324" s="44">
        <v>930.51</v>
      </c>
      <c r="I324" s="44">
        <v>1726.93</v>
      </c>
      <c r="J324" s="44">
        <v>501.54</v>
      </c>
      <c r="K324" s="44">
        <v>73.040000000000006</v>
      </c>
      <c r="L324" s="45">
        <v>7025</v>
      </c>
      <c r="M324" s="44">
        <v>0</v>
      </c>
      <c r="N324" s="47">
        <f t="shared" si="4"/>
        <v>238007.66999999998</v>
      </c>
    </row>
    <row r="325" spans="1:14" x14ac:dyDescent="0.25">
      <c r="A325" s="5" t="s">
        <v>644</v>
      </c>
      <c r="B325" s="6" t="s">
        <v>645</v>
      </c>
      <c r="C325" s="44">
        <v>156614.51</v>
      </c>
      <c r="D325" s="44">
        <v>71216.350000000006</v>
      </c>
      <c r="E325" s="44">
        <v>2312.41</v>
      </c>
      <c r="F325" s="44">
        <v>21868.14</v>
      </c>
      <c r="G325" s="44">
        <v>3211.2</v>
      </c>
      <c r="H325" s="44">
        <v>1153.46</v>
      </c>
      <c r="I325" s="44">
        <v>2710.43</v>
      </c>
      <c r="J325" s="44">
        <v>429.64</v>
      </c>
      <c r="K325" s="44">
        <v>106.5</v>
      </c>
      <c r="L325" s="45">
        <v>0</v>
      </c>
      <c r="M325" s="44">
        <v>0</v>
      </c>
      <c r="N325" s="47">
        <f t="shared" si="4"/>
        <v>259622.64000000004</v>
      </c>
    </row>
    <row r="326" spans="1:14" x14ac:dyDescent="0.25">
      <c r="A326" s="5" t="s">
        <v>646</v>
      </c>
      <c r="B326" s="6" t="s">
        <v>647</v>
      </c>
      <c r="C326" s="44">
        <v>7163158.0199999996</v>
      </c>
      <c r="D326" s="44">
        <v>1426286.92</v>
      </c>
      <c r="E326" s="44">
        <v>83645.61</v>
      </c>
      <c r="F326" s="44">
        <v>1917064.23</v>
      </c>
      <c r="G326" s="44">
        <v>124902.95</v>
      </c>
      <c r="H326" s="44">
        <v>84650.34</v>
      </c>
      <c r="I326" s="44">
        <v>210169.7</v>
      </c>
      <c r="J326" s="44">
        <v>7514.03</v>
      </c>
      <c r="K326" s="44">
        <v>12188.93</v>
      </c>
      <c r="L326" s="45">
        <v>0</v>
      </c>
      <c r="M326" s="44">
        <v>0</v>
      </c>
      <c r="N326" s="47">
        <f t="shared" si="4"/>
        <v>11029580.729999997</v>
      </c>
    </row>
    <row r="327" spans="1:14" x14ac:dyDescent="0.25">
      <c r="A327" s="5" t="s">
        <v>648</v>
      </c>
      <c r="B327" s="6" t="s">
        <v>649</v>
      </c>
      <c r="C327" s="44">
        <v>90087.76</v>
      </c>
      <c r="D327" s="44">
        <v>24797</v>
      </c>
      <c r="E327" s="44">
        <v>1348.58</v>
      </c>
      <c r="F327" s="44">
        <v>13038.48</v>
      </c>
      <c r="G327" s="44">
        <v>2494.91</v>
      </c>
      <c r="H327" s="44">
        <v>678.72</v>
      </c>
      <c r="I327" s="44">
        <v>1864.7</v>
      </c>
      <c r="J327" s="44">
        <v>241</v>
      </c>
      <c r="K327" s="44">
        <v>64.430000000000007</v>
      </c>
      <c r="L327" s="45">
        <v>0</v>
      </c>
      <c r="M327" s="44">
        <v>0</v>
      </c>
      <c r="N327" s="47">
        <f t="shared" si="4"/>
        <v>134615.57999999999</v>
      </c>
    </row>
    <row r="328" spans="1:14" x14ac:dyDescent="0.25">
      <c r="A328" s="5" t="s">
        <v>650</v>
      </c>
      <c r="B328" s="6" t="s">
        <v>651</v>
      </c>
      <c r="C328" s="44">
        <v>79533.97</v>
      </c>
      <c r="D328" s="44">
        <v>26878</v>
      </c>
      <c r="E328" s="44">
        <v>1256.6400000000001</v>
      </c>
      <c r="F328" s="44">
        <v>9905.5499999999993</v>
      </c>
      <c r="G328" s="44">
        <v>1790.44</v>
      </c>
      <c r="H328" s="44">
        <v>543.55999999999995</v>
      </c>
      <c r="I328" s="44">
        <v>1313.8</v>
      </c>
      <c r="J328" s="44">
        <v>235.34</v>
      </c>
      <c r="K328" s="44">
        <v>43.65</v>
      </c>
      <c r="L328" s="45">
        <v>0</v>
      </c>
      <c r="M328" s="44">
        <v>0</v>
      </c>
      <c r="N328" s="47">
        <f t="shared" si="4"/>
        <v>121500.95</v>
      </c>
    </row>
    <row r="329" spans="1:14" x14ac:dyDescent="0.25">
      <c r="A329" s="5" t="s">
        <v>652</v>
      </c>
      <c r="B329" s="6" t="s">
        <v>653</v>
      </c>
      <c r="C329" s="44">
        <v>109174.23</v>
      </c>
      <c r="D329" s="44">
        <v>41710.25</v>
      </c>
      <c r="E329" s="44">
        <v>1677.61</v>
      </c>
      <c r="F329" s="44">
        <v>13330.98</v>
      </c>
      <c r="G329" s="44">
        <v>1911.07</v>
      </c>
      <c r="H329" s="44">
        <v>737.85</v>
      </c>
      <c r="I329" s="44">
        <v>1555.28</v>
      </c>
      <c r="J329" s="44">
        <v>323.73</v>
      </c>
      <c r="K329" s="44">
        <v>58.66</v>
      </c>
      <c r="L329" s="45">
        <v>0</v>
      </c>
      <c r="M329" s="44">
        <v>0</v>
      </c>
      <c r="N329" s="47">
        <f t="shared" si="4"/>
        <v>170479.66</v>
      </c>
    </row>
    <row r="330" spans="1:14" x14ac:dyDescent="0.25">
      <c r="A330" s="5" t="s">
        <v>654</v>
      </c>
      <c r="B330" s="6" t="s">
        <v>655</v>
      </c>
      <c r="C330" s="44">
        <v>125796.65</v>
      </c>
      <c r="D330" s="44">
        <v>56086</v>
      </c>
      <c r="E330" s="44">
        <v>2077.1799999999998</v>
      </c>
      <c r="F330" s="44">
        <v>13157.42</v>
      </c>
      <c r="G330" s="44">
        <v>2065.1</v>
      </c>
      <c r="H330" s="44">
        <v>772.32</v>
      </c>
      <c r="I330" s="44">
        <v>1462.7</v>
      </c>
      <c r="J330" s="44">
        <v>410.62</v>
      </c>
      <c r="K330" s="44">
        <v>48.6</v>
      </c>
      <c r="L330" s="45">
        <v>0</v>
      </c>
      <c r="M330" s="44">
        <v>0</v>
      </c>
      <c r="N330" s="47">
        <f t="shared" ref="N330:N393" si="5">SUM(C330:M330)</f>
        <v>201876.59000000003</v>
      </c>
    </row>
    <row r="331" spans="1:14" x14ac:dyDescent="0.25">
      <c r="A331" s="5" t="s">
        <v>656</v>
      </c>
      <c r="B331" s="6" t="s">
        <v>657</v>
      </c>
      <c r="C331" s="44">
        <v>193508.31</v>
      </c>
      <c r="D331" s="44">
        <v>44937.4</v>
      </c>
      <c r="E331" s="44">
        <v>2746.44</v>
      </c>
      <c r="F331" s="44">
        <v>29088.36</v>
      </c>
      <c r="G331" s="44">
        <v>6148.73</v>
      </c>
      <c r="H331" s="44">
        <v>1494.26</v>
      </c>
      <c r="I331" s="44">
        <v>4475.3599999999997</v>
      </c>
      <c r="J331" s="44">
        <v>461.41</v>
      </c>
      <c r="K331" s="44">
        <v>148.76</v>
      </c>
      <c r="L331" s="45">
        <v>0</v>
      </c>
      <c r="M331" s="44">
        <v>0</v>
      </c>
      <c r="N331" s="47">
        <f t="shared" si="5"/>
        <v>283009.02999999997</v>
      </c>
    </row>
    <row r="332" spans="1:14" x14ac:dyDescent="0.25">
      <c r="A332" s="5" t="s">
        <v>658</v>
      </c>
      <c r="B332" s="6" t="s">
        <v>659</v>
      </c>
      <c r="C332" s="44">
        <v>3272557.09</v>
      </c>
      <c r="D332" s="44">
        <v>929264.28</v>
      </c>
      <c r="E332" s="44">
        <v>38209.86</v>
      </c>
      <c r="F332" s="44">
        <v>721371.56</v>
      </c>
      <c r="G332" s="44">
        <v>122911.97</v>
      </c>
      <c r="H332" s="44">
        <v>33310.65</v>
      </c>
      <c r="I332" s="44">
        <v>107902.72</v>
      </c>
      <c r="J332" s="44">
        <v>4693.08</v>
      </c>
      <c r="K332" s="44">
        <v>4391.05</v>
      </c>
      <c r="L332" s="45">
        <v>0</v>
      </c>
      <c r="M332" s="44">
        <v>0</v>
      </c>
      <c r="N332" s="47">
        <f t="shared" si="5"/>
        <v>5234612.2600000007</v>
      </c>
    </row>
    <row r="333" spans="1:14" x14ac:dyDescent="0.25">
      <c r="A333" s="5" t="s">
        <v>660</v>
      </c>
      <c r="B333" s="6" t="s">
        <v>661</v>
      </c>
      <c r="C333" s="44">
        <v>711212.43</v>
      </c>
      <c r="D333" s="44">
        <v>195318.36</v>
      </c>
      <c r="E333" s="44">
        <v>9107.75</v>
      </c>
      <c r="F333" s="44">
        <v>137541.42000000001</v>
      </c>
      <c r="G333" s="44">
        <v>31083.93</v>
      </c>
      <c r="H333" s="44">
        <v>6550.99</v>
      </c>
      <c r="I333" s="44">
        <v>22938.080000000002</v>
      </c>
      <c r="J333" s="44">
        <v>1276.27</v>
      </c>
      <c r="K333" s="44">
        <v>794.74</v>
      </c>
      <c r="L333" s="45">
        <v>0</v>
      </c>
      <c r="M333" s="44">
        <v>0</v>
      </c>
      <c r="N333" s="47">
        <f t="shared" si="5"/>
        <v>1115823.97</v>
      </c>
    </row>
    <row r="334" spans="1:14" x14ac:dyDescent="0.25">
      <c r="A334" s="5" t="s">
        <v>662</v>
      </c>
      <c r="B334" s="6" t="s">
        <v>663</v>
      </c>
      <c r="C334" s="44">
        <v>384656.32</v>
      </c>
      <c r="D334" s="44">
        <v>157332.65</v>
      </c>
      <c r="E334" s="44">
        <v>5280.77</v>
      </c>
      <c r="F334" s="44">
        <v>60928.1</v>
      </c>
      <c r="G334" s="44">
        <v>13133.38</v>
      </c>
      <c r="H334" s="44">
        <v>3081.72</v>
      </c>
      <c r="I334" s="44">
        <v>9529.9599999999991</v>
      </c>
      <c r="J334" s="44">
        <v>898.28</v>
      </c>
      <c r="K334" s="44">
        <v>322.31</v>
      </c>
      <c r="L334" s="45">
        <v>0</v>
      </c>
      <c r="M334" s="44">
        <v>0</v>
      </c>
      <c r="N334" s="47">
        <f t="shared" si="5"/>
        <v>635163.49</v>
      </c>
    </row>
    <row r="335" spans="1:14" x14ac:dyDescent="0.25">
      <c r="A335" s="5" t="s">
        <v>664</v>
      </c>
      <c r="B335" s="6" t="s">
        <v>665</v>
      </c>
      <c r="C335" s="44">
        <v>1912846.59</v>
      </c>
      <c r="D335" s="44">
        <v>707810.65</v>
      </c>
      <c r="E335" s="44">
        <v>25438.28</v>
      </c>
      <c r="F335" s="44">
        <v>341441.14</v>
      </c>
      <c r="G335" s="44">
        <v>39305.99</v>
      </c>
      <c r="H335" s="44">
        <v>16637.95</v>
      </c>
      <c r="I335" s="44">
        <v>41056.85</v>
      </c>
      <c r="J335" s="44">
        <v>3866.24</v>
      </c>
      <c r="K335" s="44">
        <v>1906.76</v>
      </c>
      <c r="L335" s="45">
        <v>44823</v>
      </c>
      <c r="M335" s="44">
        <v>0</v>
      </c>
      <c r="N335" s="47">
        <f t="shared" si="5"/>
        <v>3135133.4500000007</v>
      </c>
    </row>
    <row r="336" spans="1:14" x14ac:dyDescent="0.25">
      <c r="A336" s="5" t="s">
        <v>666</v>
      </c>
      <c r="B336" s="6" t="s">
        <v>667</v>
      </c>
      <c r="C336" s="44">
        <v>128547.63</v>
      </c>
      <c r="D336" s="44">
        <v>41064</v>
      </c>
      <c r="E336" s="44">
        <v>1968.46</v>
      </c>
      <c r="F336" s="44">
        <v>18671.560000000001</v>
      </c>
      <c r="G336" s="44">
        <v>3729.18</v>
      </c>
      <c r="H336" s="44">
        <v>969.47</v>
      </c>
      <c r="I336" s="44">
        <v>2715.65</v>
      </c>
      <c r="J336" s="44">
        <v>345.59</v>
      </c>
      <c r="K336" s="44">
        <v>91.73</v>
      </c>
      <c r="L336" s="45">
        <v>0</v>
      </c>
      <c r="M336" s="44">
        <v>0</v>
      </c>
      <c r="N336" s="47">
        <f t="shared" si="5"/>
        <v>198103.27</v>
      </c>
    </row>
    <row r="337" spans="1:14" x14ac:dyDescent="0.25">
      <c r="A337" s="5" t="s">
        <v>668</v>
      </c>
      <c r="B337" s="6" t="s">
        <v>669</v>
      </c>
      <c r="C337" s="44">
        <v>133715.99</v>
      </c>
      <c r="D337" s="44">
        <v>41029.58</v>
      </c>
      <c r="E337" s="44">
        <v>2060.7600000000002</v>
      </c>
      <c r="F337" s="44">
        <v>16270.94</v>
      </c>
      <c r="G337" s="44">
        <v>2962.59</v>
      </c>
      <c r="H337" s="44">
        <v>901.2</v>
      </c>
      <c r="I337" s="44">
        <v>2145.7199999999998</v>
      </c>
      <c r="J337" s="44">
        <v>392.86</v>
      </c>
      <c r="K337" s="44">
        <v>71.290000000000006</v>
      </c>
      <c r="L337" s="45">
        <v>0</v>
      </c>
      <c r="M337" s="44">
        <v>0</v>
      </c>
      <c r="N337" s="47">
        <f t="shared" si="5"/>
        <v>199550.93000000002</v>
      </c>
    </row>
    <row r="338" spans="1:14" x14ac:dyDescent="0.25">
      <c r="A338" s="5" t="s">
        <v>670</v>
      </c>
      <c r="B338" s="6" t="s">
        <v>671</v>
      </c>
      <c r="C338" s="44">
        <v>293649.28999999998</v>
      </c>
      <c r="D338" s="44">
        <v>55846</v>
      </c>
      <c r="E338" s="44">
        <v>4131.1899999999996</v>
      </c>
      <c r="F338" s="44">
        <v>50231.37</v>
      </c>
      <c r="G338" s="44">
        <v>10983.6</v>
      </c>
      <c r="H338" s="44">
        <v>2478.25</v>
      </c>
      <c r="I338" s="44">
        <v>8086.67</v>
      </c>
      <c r="J338" s="44">
        <v>664.35</v>
      </c>
      <c r="K338" s="44">
        <v>272.75</v>
      </c>
      <c r="L338" s="45">
        <v>0</v>
      </c>
      <c r="M338" s="44">
        <v>0</v>
      </c>
      <c r="N338" s="47">
        <f t="shared" si="5"/>
        <v>426343.46999999991</v>
      </c>
    </row>
    <row r="339" spans="1:14" x14ac:dyDescent="0.25">
      <c r="A339" s="5" t="s">
        <v>672</v>
      </c>
      <c r="B339" s="6" t="s">
        <v>673</v>
      </c>
      <c r="C339" s="44">
        <v>160174.65</v>
      </c>
      <c r="D339" s="44">
        <v>66575.759999999995</v>
      </c>
      <c r="E339" s="44">
        <v>2234.63</v>
      </c>
      <c r="F339" s="44">
        <v>20853.650000000001</v>
      </c>
      <c r="G339" s="44">
        <v>2514.92</v>
      </c>
      <c r="H339" s="44">
        <v>1126.45</v>
      </c>
      <c r="I339" s="44">
        <v>2323.19</v>
      </c>
      <c r="J339" s="44">
        <v>392.91</v>
      </c>
      <c r="K339" s="44">
        <v>99.15</v>
      </c>
      <c r="L339" s="45">
        <v>0</v>
      </c>
      <c r="M339" s="44">
        <v>0</v>
      </c>
      <c r="N339" s="47">
        <f t="shared" si="5"/>
        <v>256295.31</v>
      </c>
    </row>
    <row r="340" spans="1:14" x14ac:dyDescent="0.25">
      <c r="A340" s="5" t="s">
        <v>674</v>
      </c>
      <c r="B340" s="6" t="s">
        <v>675</v>
      </c>
      <c r="C340" s="44">
        <v>64154.559999999998</v>
      </c>
      <c r="D340" s="44">
        <v>33258.879999999997</v>
      </c>
      <c r="E340" s="44">
        <v>1045.75</v>
      </c>
      <c r="F340" s="44">
        <v>7325.6</v>
      </c>
      <c r="G340" s="44">
        <v>939.98</v>
      </c>
      <c r="H340" s="44">
        <v>415.1</v>
      </c>
      <c r="I340" s="44">
        <v>779.52</v>
      </c>
      <c r="J340" s="44">
        <v>202.97</v>
      </c>
      <c r="K340" s="44">
        <v>29.68</v>
      </c>
      <c r="L340" s="45">
        <v>0</v>
      </c>
      <c r="M340" s="44">
        <v>0</v>
      </c>
      <c r="N340" s="47">
        <f t="shared" si="5"/>
        <v>108152.04000000001</v>
      </c>
    </row>
    <row r="341" spans="1:14" x14ac:dyDescent="0.25">
      <c r="A341" s="5" t="s">
        <v>676</v>
      </c>
      <c r="B341" s="6" t="s">
        <v>677</v>
      </c>
      <c r="C341" s="44">
        <v>291145.33</v>
      </c>
      <c r="D341" s="44">
        <v>44389.71</v>
      </c>
      <c r="E341" s="44">
        <v>3779.58</v>
      </c>
      <c r="F341" s="44">
        <v>63754.34</v>
      </c>
      <c r="G341" s="44">
        <v>8269.85</v>
      </c>
      <c r="H341" s="44">
        <v>2942.9</v>
      </c>
      <c r="I341" s="44">
        <v>8428.1299999999992</v>
      </c>
      <c r="J341" s="44">
        <v>553.15</v>
      </c>
      <c r="K341" s="44">
        <v>381.82</v>
      </c>
      <c r="L341" s="45">
        <v>16489</v>
      </c>
      <c r="M341" s="44">
        <v>0</v>
      </c>
      <c r="N341" s="47">
        <f t="shared" si="5"/>
        <v>440133.81000000011</v>
      </c>
    </row>
    <row r="342" spans="1:14" ht="25.5" x14ac:dyDescent="0.25">
      <c r="A342" s="5" t="s">
        <v>678</v>
      </c>
      <c r="B342" s="6" t="s">
        <v>679</v>
      </c>
      <c r="C342" s="44">
        <v>3209474.49</v>
      </c>
      <c r="D342" s="44">
        <v>1041449.2</v>
      </c>
      <c r="E342" s="44">
        <v>39955.120000000003</v>
      </c>
      <c r="F342" s="44">
        <v>746803.35</v>
      </c>
      <c r="G342" s="44">
        <v>128343.94</v>
      </c>
      <c r="H342" s="44">
        <v>33883.08</v>
      </c>
      <c r="I342" s="44">
        <v>112595.88</v>
      </c>
      <c r="J342" s="44">
        <v>4421.1000000000004</v>
      </c>
      <c r="K342" s="44">
        <v>4562.22</v>
      </c>
      <c r="L342" s="45">
        <v>0</v>
      </c>
      <c r="M342" s="44">
        <v>0</v>
      </c>
      <c r="N342" s="47">
        <f t="shared" si="5"/>
        <v>5321488.38</v>
      </c>
    </row>
    <row r="343" spans="1:14" x14ac:dyDescent="0.25">
      <c r="A343" s="5" t="s">
        <v>680</v>
      </c>
      <c r="B343" s="6" t="s">
        <v>681</v>
      </c>
      <c r="C343" s="44">
        <v>126059.01</v>
      </c>
      <c r="D343" s="44">
        <v>50524.2</v>
      </c>
      <c r="E343" s="44">
        <v>2051.64</v>
      </c>
      <c r="F343" s="44">
        <v>13811.279999999999</v>
      </c>
      <c r="G343" s="44">
        <v>2215.31</v>
      </c>
      <c r="H343" s="44">
        <v>795.82</v>
      </c>
      <c r="I343" s="44">
        <v>1617.36</v>
      </c>
      <c r="J343" s="44">
        <v>399.97</v>
      </c>
      <c r="K343" s="44">
        <v>53.91</v>
      </c>
      <c r="L343" s="45">
        <v>0</v>
      </c>
      <c r="M343" s="44">
        <v>0</v>
      </c>
      <c r="N343" s="47">
        <f t="shared" si="5"/>
        <v>197528.5</v>
      </c>
    </row>
    <row r="344" spans="1:14" x14ac:dyDescent="0.25">
      <c r="A344" s="5" t="s">
        <v>682</v>
      </c>
      <c r="B344" s="6" t="s">
        <v>683</v>
      </c>
      <c r="C344" s="44">
        <v>323194.53999999998</v>
      </c>
      <c r="D344" s="44">
        <v>102641.7</v>
      </c>
      <c r="E344" s="44">
        <v>4400.33</v>
      </c>
      <c r="F344" s="44">
        <v>64867.100000000006</v>
      </c>
      <c r="G344" s="44">
        <v>4310.8100000000004</v>
      </c>
      <c r="H344" s="44">
        <v>3056.7</v>
      </c>
      <c r="I344" s="44">
        <v>6645.44</v>
      </c>
      <c r="J344" s="44">
        <v>622.78</v>
      </c>
      <c r="K344" s="44">
        <v>375.27</v>
      </c>
      <c r="L344" s="45">
        <v>7791</v>
      </c>
      <c r="M344" s="44">
        <v>0</v>
      </c>
      <c r="N344" s="47">
        <f t="shared" si="5"/>
        <v>517905.6700000001</v>
      </c>
    </row>
    <row r="345" spans="1:14" x14ac:dyDescent="0.25">
      <c r="A345" s="5" t="s">
        <v>684</v>
      </c>
      <c r="B345" s="6" t="s">
        <v>685</v>
      </c>
      <c r="C345" s="44">
        <v>452431.14</v>
      </c>
      <c r="D345" s="44">
        <v>101844.07</v>
      </c>
      <c r="E345" s="44">
        <v>5832.69</v>
      </c>
      <c r="F345" s="44">
        <v>82909.89</v>
      </c>
      <c r="G345" s="44">
        <v>14773.39</v>
      </c>
      <c r="H345" s="44">
        <v>4008.99</v>
      </c>
      <c r="I345" s="44">
        <v>12035</v>
      </c>
      <c r="J345" s="44">
        <v>844.22</v>
      </c>
      <c r="K345" s="44">
        <v>470.01</v>
      </c>
      <c r="L345" s="45">
        <v>0</v>
      </c>
      <c r="M345" s="44">
        <v>0</v>
      </c>
      <c r="N345" s="47">
        <f t="shared" si="5"/>
        <v>675149.39999999991</v>
      </c>
    </row>
    <row r="346" spans="1:14" x14ac:dyDescent="0.25">
      <c r="A346" s="5" t="s">
        <v>686</v>
      </c>
      <c r="B346" s="6" t="s">
        <v>687</v>
      </c>
      <c r="C346" s="44">
        <v>914937.78</v>
      </c>
      <c r="D346" s="44">
        <v>477647.43</v>
      </c>
      <c r="E346" s="44">
        <v>10940.72</v>
      </c>
      <c r="F346" s="44">
        <v>222101.84</v>
      </c>
      <c r="G346" s="44">
        <v>25745.69</v>
      </c>
      <c r="H346" s="44">
        <v>9972.3799999999992</v>
      </c>
      <c r="I346" s="44">
        <v>28778.39</v>
      </c>
      <c r="J346" s="44">
        <v>1020.85</v>
      </c>
      <c r="K346" s="44">
        <v>1376.82</v>
      </c>
      <c r="L346" s="45">
        <v>0</v>
      </c>
      <c r="M346" s="44">
        <v>0</v>
      </c>
      <c r="N346" s="47">
        <f t="shared" si="5"/>
        <v>1692521.9</v>
      </c>
    </row>
    <row r="347" spans="1:14" x14ac:dyDescent="0.25">
      <c r="A347" s="5" t="s">
        <v>688</v>
      </c>
      <c r="B347" s="6" t="s">
        <v>689</v>
      </c>
      <c r="C347" s="44">
        <v>450756.49</v>
      </c>
      <c r="D347" s="44">
        <v>173358</v>
      </c>
      <c r="E347" s="44">
        <v>4372.71</v>
      </c>
      <c r="F347" s="44">
        <v>64799.39</v>
      </c>
      <c r="G347" s="44">
        <v>10891.05</v>
      </c>
      <c r="H347" s="44">
        <v>3481.09</v>
      </c>
      <c r="I347" s="44">
        <v>9257.4699999999993</v>
      </c>
      <c r="J347" s="44">
        <v>908.12</v>
      </c>
      <c r="K347" s="44">
        <v>358.81</v>
      </c>
      <c r="L347" s="45">
        <v>0</v>
      </c>
      <c r="M347" s="44">
        <v>0</v>
      </c>
      <c r="N347" s="47">
        <f t="shared" si="5"/>
        <v>718183.13</v>
      </c>
    </row>
    <row r="348" spans="1:14" x14ac:dyDescent="0.25">
      <c r="A348" s="5" t="s">
        <v>690</v>
      </c>
      <c r="B348" s="6" t="s">
        <v>691</v>
      </c>
      <c r="C348" s="44">
        <v>159123.42000000001</v>
      </c>
      <c r="D348" s="44">
        <v>37764.800000000003</v>
      </c>
      <c r="E348" s="44">
        <v>2401.83</v>
      </c>
      <c r="F348" s="44">
        <v>22334.48</v>
      </c>
      <c r="G348" s="44">
        <v>4441.0200000000004</v>
      </c>
      <c r="H348" s="44">
        <v>1174.8399999999999</v>
      </c>
      <c r="I348" s="44">
        <v>3253.69</v>
      </c>
      <c r="J348" s="44">
        <v>436.4</v>
      </c>
      <c r="K348" s="44">
        <v>108.22</v>
      </c>
      <c r="L348" s="45">
        <v>0</v>
      </c>
      <c r="M348" s="44">
        <v>0</v>
      </c>
      <c r="N348" s="47">
        <f t="shared" si="5"/>
        <v>231038.7</v>
      </c>
    </row>
    <row r="349" spans="1:14" x14ac:dyDescent="0.25">
      <c r="A349" s="5" t="s">
        <v>692</v>
      </c>
      <c r="B349" s="6" t="s">
        <v>693</v>
      </c>
      <c r="C349" s="44">
        <v>102021.82</v>
      </c>
      <c r="D349" s="44">
        <v>40227.43</v>
      </c>
      <c r="E349" s="44">
        <v>1535.04</v>
      </c>
      <c r="F349" s="44">
        <v>13921.57</v>
      </c>
      <c r="G349" s="44">
        <v>610.39</v>
      </c>
      <c r="H349" s="44">
        <v>743.64</v>
      </c>
      <c r="I349" s="44">
        <v>1117.94</v>
      </c>
      <c r="J349" s="44">
        <v>332.4</v>
      </c>
      <c r="K349" s="44">
        <v>66.8</v>
      </c>
      <c r="L349" s="45">
        <v>2602</v>
      </c>
      <c r="M349" s="44">
        <v>0</v>
      </c>
      <c r="N349" s="47">
        <f t="shared" si="5"/>
        <v>163179.03000000003</v>
      </c>
    </row>
    <row r="350" spans="1:14" x14ac:dyDescent="0.25">
      <c r="A350" s="5" t="s">
        <v>694</v>
      </c>
      <c r="B350" s="6" t="s">
        <v>695</v>
      </c>
      <c r="C350" s="44">
        <v>529654.34</v>
      </c>
      <c r="D350" s="44">
        <v>157521.17000000001</v>
      </c>
      <c r="E350" s="44">
        <v>5559.51</v>
      </c>
      <c r="F350" s="44">
        <v>88837.400000000009</v>
      </c>
      <c r="G350" s="44">
        <v>10218.290000000001</v>
      </c>
      <c r="H350" s="44">
        <v>4408.55</v>
      </c>
      <c r="I350" s="44">
        <v>10886.39</v>
      </c>
      <c r="J350" s="44">
        <v>626.76</v>
      </c>
      <c r="K350" s="44">
        <v>505.53</v>
      </c>
      <c r="L350" s="45">
        <v>0</v>
      </c>
      <c r="M350" s="44">
        <v>0</v>
      </c>
      <c r="N350" s="47">
        <f t="shared" si="5"/>
        <v>808217.94000000018</v>
      </c>
    </row>
    <row r="351" spans="1:14" x14ac:dyDescent="0.25">
      <c r="A351" s="5" t="s">
        <v>696</v>
      </c>
      <c r="B351" s="6" t="s">
        <v>697</v>
      </c>
      <c r="C351" s="44">
        <v>207850.02</v>
      </c>
      <c r="D351" s="44">
        <v>88728.11</v>
      </c>
      <c r="E351" s="44">
        <v>2940.96</v>
      </c>
      <c r="F351" s="44">
        <v>34714.29</v>
      </c>
      <c r="G351" s="44">
        <v>5041.3900000000003</v>
      </c>
      <c r="H351" s="44">
        <v>1726.04</v>
      </c>
      <c r="I351" s="44">
        <v>4531.25</v>
      </c>
      <c r="J351" s="44">
        <v>489.58</v>
      </c>
      <c r="K351" s="44">
        <v>186.48</v>
      </c>
      <c r="L351" s="45">
        <v>0</v>
      </c>
      <c r="M351" s="44">
        <v>0</v>
      </c>
      <c r="N351" s="47">
        <f t="shared" si="5"/>
        <v>346208.12</v>
      </c>
    </row>
    <row r="352" spans="1:14" x14ac:dyDescent="0.25">
      <c r="A352" s="5" t="s">
        <v>698</v>
      </c>
      <c r="B352" s="6" t="s">
        <v>699</v>
      </c>
      <c r="C352" s="44">
        <v>232549.45</v>
      </c>
      <c r="D352" s="44">
        <v>103543.82</v>
      </c>
      <c r="E352" s="44">
        <v>3209.63</v>
      </c>
      <c r="F352" s="44">
        <v>35697.64</v>
      </c>
      <c r="G352" s="44">
        <v>7220.31</v>
      </c>
      <c r="H352" s="44">
        <v>1824.41</v>
      </c>
      <c r="I352" s="44">
        <v>5386.66</v>
      </c>
      <c r="J352" s="44">
        <v>564.73</v>
      </c>
      <c r="K352" s="44">
        <v>186.02</v>
      </c>
      <c r="L352" s="45">
        <v>0</v>
      </c>
      <c r="M352" s="44">
        <v>0</v>
      </c>
      <c r="N352" s="47">
        <f t="shared" si="5"/>
        <v>390182.67</v>
      </c>
    </row>
    <row r="353" spans="1:14" x14ac:dyDescent="0.25">
      <c r="A353" s="5" t="s">
        <v>700</v>
      </c>
      <c r="B353" s="6" t="s">
        <v>701</v>
      </c>
      <c r="C353" s="44">
        <v>286067.59999999998</v>
      </c>
      <c r="D353" s="44">
        <v>54117.56</v>
      </c>
      <c r="E353" s="44">
        <v>3941.98</v>
      </c>
      <c r="F353" s="44">
        <v>48370.26</v>
      </c>
      <c r="G353" s="44">
        <v>10697.38</v>
      </c>
      <c r="H353" s="44">
        <v>2394.61</v>
      </c>
      <c r="I353" s="44">
        <v>7840.91</v>
      </c>
      <c r="J353" s="44">
        <v>626.23</v>
      </c>
      <c r="K353" s="44">
        <v>262.60000000000002</v>
      </c>
      <c r="L353" s="45">
        <v>0</v>
      </c>
      <c r="M353" s="44">
        <v>0</v>
      </c>
      <c r="N353" s="47">
        <f t="shared" si="5"/>
        <v>414319.12999999989</v>
      </c>
    </row>
    <row r="354" spans="1:14" x14ac:dyDescent="0.25">
      <c r="A354" s="5" t="s">
        <v>702</v>
      </c>
      <c r="B354" s="6" t="s">
        <v>703</v>
      </c>
      <c r="C354" s="44">
        <v>218918.92</v>
      </c>
      <c r="D354" s="44">
        <v>53622.17</v>
      </c>
      <c r="E354" s="44">
        <v>2818</v>
      </c>
      <c r="F354" s="44">
        <v>39850.58</v>
      </c>
      <c r="G354" s="44">
        <v>3924.34</v>
      </c>
      <c r="H354" s="44">
        <v>1930.7</v>
      </c>
      <c r="I354" s="44">
        <v>4548.1499999999996</v>
      </c>
      <c r="J354" s="44">
        <v>410.98</v>
      </c>
      <c r="K354" s="44">
        <v>225.46</v>
      </c>
      <c r="L354" s="45">
        <v>9951</v>
      </c>
      <c r="M354" s="44">
        <v>0</v>
      </c>
      <c r="N354" s="47">
        <f t="shared" si="5"/>
        <v>336200.3000000001</v>
      </c>
    </row>
    <row r="355" spans="1:14" x14ac:dyDescent="0.25">
      <c r="A355" s="5" t="s">
        <v>704</v>
      </c>
      <c r="B355" s="6" t="s">
        <v>705</v>
      </c>
      <c r="C355" s="44">
        <v>271461.27</v>
      </c>
      <c r="D355" s="44">
        <v>97866.72</v>
      </c>
      <c r="E355" s="44">
        <v>3804.82</v>
      </c>
      <c r="F355" s="44">
        <v>48843.320000000007</v>
      </c>
      <c r="G355" s="44">
        <v>10666.84</v>
      </c>
      <c r="H355" s="44">
        <v>2373.02</v>
      </c>
      <c r="I355" s="44">
        <v>7959.54</v>
      </c>
      <c r="J355" s="44">
        <v>588.16</v>
      </c>
      <c r="K355" s="44">
        <v>270.64</v>
      </c>
      <c r="L355" s="45">
        <v>10280</v>
      </c>
      <c r="M355" s="44">
        <v>0</v>
      </c>
      <c r="N355" s="47">
        <f t="shared" si="5"/>
        <v>454114.33</v>
      </c>
    </row>
    <row r="356" spans="1:14" x14ac:dyDescent="0.25">
      <c r="A356" s="5" t="s">
        <v>706</v>
      </c>
      <c r="B356" s="6" t="s">
        <v>707</v>
      </c>
      <c r="C356" s="44">
        <v>643369.64</v>
      </c>
      <c r="D356" s="44">
        <v>375829.07</v>
      </c>
      <c r="E356" s="44">
        <v>8694.51</v>
      </c>
      <c r="F356" s="44">
        <v>115760.84</v>
      </c>
      <c r="G356" s="44">
        <v>21060</v>
      </c>
      <c r="H356" s="44">
        <v>5624.66</v>
      </c>
      <c r="I356" s="44">
        <v>17045.75</v>
      </c>
      <c r="J356" s="44">
        <v>1301.9100000000001</v>
      </c>
      <c r="K356" s="44">
        <v>646.1</v>
      </c>
      <c r="L356" s="45">
        <v>0</v>
      </c>
      <c r="M356" s="44">
        <v>0</v>
      </c>
      <c r="N356" s="47">
        <f t="shared" si="5"/>
        <v>1189332.48</v>
      </c>
    </row>
    <row r="357" spans="1:14" x14ac:dyDescent="0.25">
      <c r="A357" s="5" t="s">
        <v>708</v>
      </c>
      <c r="B357" s="6" t="s">
        <v>709</v>
      </c>
      <c r="C357" s="44">
        <v>168125.89</v>
      </c>
      <c r="D357" s="44">
        <v>43565.279999999999</v>
      </c>
      <c r="E357" s="44">
        <v>2471.36</v>
      </c>
      <c r="F357" s="44">
        <v>26234.75</v>
      </c>
      <c r="G357" s="44">
        <v>5585.84</v>
      </c>
      <c r="H357" s="44">
        <v>1331.56</v>
      </c>
      <c r="I357" s="44">
        <v>4073.53</v>
      </c>
      <c r="J357" s="44">
        <v>419.09</v>
      </c>
      <c r="K357" s="44">
        <v>135.34</v>
      </c>
      <c r="L357" s="45">
        <v>0</v>
      </c>
      <c r="M357" s="44">
        <v>0</v>
      </c>
      <c r="N357" s="47">
        <f t="shared" si="5"/>
        <v>251942.63999999998</v>
      </c>
    </row>
    <row r="358" spans="1:14" x14ac:dyDescent="0.25">
      <c r="A358" s="5" t="s">
        <v>710</v>
      </c>
      <c r="B358" s="6" t="s">
        <v>711</v>
      </c>
      <c r="C358" s="44">
        <v>1783945.35</v>
      </c>
      <c r="D358" s="44">
        <v>508709.54</v>
      </c>
      <c r="E358" s="44">
        <v>21773.15</v>
      </c>
      <c r="F358" s="44">
        <v>411494.02999999997</v>
      </c>
      <c r="G358" s="44">
        <v>41195.660000000003</v>
      </c>
      <c r="H358" s="44">
        <v>18736.150000000001</v>
      </c>
      <c r="I358" s="44">
        <v>50417.55</v>
      </c>
      <c r="J358" s="44">
        <v>2686.16</v>
      </c>
      <c r="K358" s="44">
        <v>2517.08</v>
      </c>
      <c r="L358" s="45">
        <v>283275</v>
      </c>
      <c r="M358" s="44">
        <v>0</v>
      </c>
      <c r="N358" s="47">
        <f t="shared" si="5"/>
        <v>3124749.67</v>
      </c>
    </row>
    <row r="359" spans="1:14" x14ac:dyDescent="0.25">
      <c r="A359" s="5" t="s">
        <v>712</v>
      </c>
      <c r="B359" s="6" t="s">
        <v>713</v>
      </c>
      <c r="C359" s="44">
        <v>229110.02</v>
      </c>
      <c r="D359" s="44">
        <v>126211.21</v>
      </c>
      <c r="E359" s="44">
        <v>3287.09</v>
      </c>
      <c r="F359" s="44">
        <v>39646.770000000004</v>
      </c>
      <c r="G359" s="44">
        <v>7163.16</v>
      </c>
      <c r="H359" s="44">
        <v>1948.19</v>
      </c>
      <c r="I359" s="44">
        <v>5756.22</v>
      </c>
      <c r="J359" s="44">
        <v>519.51</v>
      </c>
      <c r="K359" s="44">
        <v>215.25</v>
      </c>
      <c r="L359" s="45">
        <v>5127</v>
      </c>
      <c r="M359" s="44">
        <v>0</v>
      </c>
      <c r="N359" s="47">
        <f t="shared" si="5"/>
        <v>418984.42</v>
      </c>
    </row>
    <row r="360" spans="1:14" x14ac:dyDescent="0.25">
      <c r="A360" s="5" t="s">
        <v>714</v>
      </c>
      <c r="B360" s="6" t="s">
        <v>715</v>
      </c>
      <c r="C360" s="44">
        <v>291730.74</v>
      </c>
      <c r="D360" s="44">
        <v>59358.2</v>
      </c>
      <c r="E360" s="44">
        <v>4057.02</v>
      </c>
      <c r="F360" s="44">
        <v>54538.63</v>
      </c>
      <c r="G360" s="44">
        <v>13103.59</v>
      </c>
      <c r="H360" s="44">
        <v>2620.64</v>
      </c>
      <c r="I360" s="44">
        <v>9212.1200000000008</v>
      </c>
      <c r="J360" s="44">
        <v>609.03</v>
      </c>
      <c r="K360" s="44">
        <v>306.91000000000003</v>
      </c>
      <c r="L360" s="45">
        <v>57466</v>
      </c>
      <c r="M360" s="44">
        <v>0</v>
      </c>
      <c r="N360" s="47">
        <f t="shared" si="5"/>
        <v>493002.88000000006</v>
      </c>
    </row>
    <row r="361" spans="1:14" x14ac:dyDescent="0.25">
      <c r="A361" s="5" t="s">
        <v>716</v>
      </c>
      <c r="B361" s="6" t="s">
        <v>717</v>
      </c>
      <c r="C361" s="44">
        <v>197715.26</v>
      </c>
      <c r="D361" s="44">
        <v>127574.48</v>
      </c>
      <c r="E361" s="44">
        <v>2812.94</v>
      </c>
      <c r="F361" s="44">
        <v>32982.050000000003</v>
      </c>
      <c r="G361" s="44">
        <v>6123.42</v>
      </c>
      <c r="H361" s="44">
        <v>1639.46</v>
      </c>
      <c r="I361" s="44">
        <v>4839.22</v>
      </c>
      <c r="J361" s="44">
        <v>461.68</v>
      </c>
      <c r="K361" s="44">
        <v>176.8</v>
      </c>
      <c r="L361" s="45">
        <v>0</v>
      </c>
      <c r="M361" s="44">
        <v>0</v>
      </c>
      <c r="N361" s="47">
        <f t="shared" si="5"/>
        <v>374325.30999999994</v>
      </c>
    </row>
    <row r="362" spans="1:14" x14ac:dyDescent="0.25">
      <c r="A362" s="5" t="s">
        <v>718</v>
      </c>
      <c r="B362" s="6" t="s">
        <v>719</v>
      </c>
      <c r="C362" s="44">
        <v>100313.07</v>
      </c>
      <c r="D362" s="44">
        <v>48954.87</v>
      </c>
      <c r="E362" s="44">
        <v>1680.87</v>
      </c>
      <c r="F362" s="44">
        <v>9897.64</v>
      </c>
      <c r="G362" s="44">
        <v>1244.29</v>
      </c>
      <c r="H362" s="44">
        <v>595.22</v>
      </c>
      <c r="I362" s="44">
        <v>943.9</v>
      </c>
      <c r="J362" s="44">
        <v>334.99</v>
      </c>
      <c r="K362" s="44">
        <v>33.85</v>
      </c>
      <c r="L362" s="45">
        <v>5140</v>
      </c>
      <c r="M362" s="44">
        <v>0</v>
      </c>
      <c r="N362" s="47">
        <f t="shared" si="5"/>
        <v>169138.7</v>
      </c>
    </row>
    <row r="363" spans="1:14" x14ac:dyDescent="0.25">
      <c r="A363" s="5" t="s">
        <v>720</v>
      </c>
      <c r="B363" s="6" t="s">
        <v>721</v>
      </c>
      <c r="C363" s="44">
        <v>101541.35</v>
      </c>
      <c r="D363" s="44">
        <v>45480</v>
      </c>
      <c r="E363" s="44">
        <v>1665.18</v>
      </c>
      <c r="F363" s="44">
        <v>10976.39</v>
      </c>
      <c r="G363" s="44">
        <v>1750.61</v>
      </c>
      <c r="H363" s="44">
        <v>635.63</v>
      </c>
      <c r="I363" s="44">
        <v>1267.28</v>
      </c>
      <c r="J363" s="44">
        <v>325.08999999999997</v>
      </c>
      <c r="K363" s="44">
        <v>42.1</v>
      </c>
      <c r="L363" s="45">
        <v>0</v>
      </c>
      <c r="M363" s="44">
        <v>0</v>
      </c>
      <c r="N363" s="47">
        <f t="shared" si="5"/>
        <v>163683.62999999998</v>
      </c>
    </row>
    <row r="364" spans="1:14" x14ac:dyDescent="0.25">
      <c r="A364" s="5" t="s">
        <v>722</v>
      </c>
      <c r="B364" s="6" t="s">
        <v>723</v>
      </c>
      <c r="C364" s="44">
        <v>325251.59000000003</v>
      </c>
      <c r="D364" s="44">
        <v>86959.51</v>
      </c>
      <c r="E364" s="44">
        <v>4407.7700000000004</v>
      </c>
      <c r="F364" s="44">
        <v>66626.63</v>
      </c>
      <c r="G364" s="44">
        <v>5529.45</v>
      </c>
      <c r="H364" s="44">
        <v>3120.24</v>
      </c>
      <c r="I364" s="44">
        <v>7322.64</v>
      </c>
      <c r="J364" s="44">
        <v>587.84</v>
      </c>
      <c r="K364" s="44">
        <v>388.03</v>
      </c>
      <c r="L364" s="45">
        <v>0</v>
      </c>
      <c r="M364" s="44">
        <v>0</v>
      </c>
      <c r="N364" s="47">
        <f t="shared" si="5"/>
        <v>500193.70000000013</v>
      </c>
    </row>
    <row r="365" spans="1:14" x14ac:dyDescent="0.25">
      <c r="A365" s="5" t="s">
        <v>724</v>
      </c>
      <c r="B365" s="6" t="s">
        <v>725</v>
      </c>
      <c r="C365" s="44">
        <v>164763.54</v>
      </c>
      <c r="D365" s="44">
        <v>58637.18</v>
      </c>
      <c r="E365" s="44">
        <v>2370.33</v>
      </c>
      <c r="F365" s="44">
        <v>25183.539999999997</v>
      </c>
      <c r="G365" s="44">
        <v>2154.5</v>
      </c>
      <c r="H365" s="44">
        <v>1289.04</v>
      </c>
      <c r="I365" s="44">
        <v>2573.58</v>
      </c>
      <c r="J365" s="44">
        <v>431.13</v>
      </c>
      <c r="K365" s="44">
        <v>129.6</v>
      </c>
      <c r="L365" s="45">
        <v>0</v>
      </c>
      <c r="M365" s="44">
        <v>0</v>
      </c>
      <c r="N365" s="47">
        <f t="shared" si="5"/>
        <v>257532.44</v>
      </c>
    </row>
    <row r="366" spans="1:14" x14ac:dyDescent="0.25">
      <c r="A366" s="5" t="s">
        <v>726</v>
      </c>
      <c r="B366" s="6" t="s">
        <v>727</v>
      </c>
      <c r="C366" s="44">
        <v>251661.13</v>
      </c>
      <c r="D366" s="44">
        <v>103458.4</v>
      </c>
      <c r="E366" s="44">
        <v>3597.72</v>
      </c>
      <c r="F366" s="44">
        <v>39497.759999999995</v>
      </c>
      <c r="G366" s="44">
        <v>4989.3599999999997</v>
      </c>
      <c r="H366" s="44">
        <v>2001.71</v>
      </c>
      <c r="I366" s="44">
        <v>4738.1000000000004</v>
      </c>
      <c r="J366" s="44">
        <v>611.16999999999996</v>
      </c>
      <c r="K366" s="44">
        <v>205.9</v>
      </c>
      <c r="L366" s="45">
        <v>0</v>
      </c>
      <c r="M366" s="44">
        <v>0</v>
      </c>
      <c r="N366" s="47">
        <f t="shared" si="5"/>
        <v>410761.25</v>
      </c>
    </row>
    <row r="367" spans="1:14" x14ac:dyDescent="0.25">
      <c r="A367" s="5" t="s">
        <v>728</v>
      </c>
      <c r="B367" s="6" t="s">
        <v>729</v>
      </c>
      <c r="C367" s="44">
        <v>162836.75</v>
      </c>
      <c r="D367" s="44">
        <v>59764.17</v>
      </c>
      <c r="E367" s="44">
        <v>2319.38</v>
      </c>
      <c r="F367" s="44">
        <v>27104.66</v>
      </c>
      <c r="G367" s="44">
        <v>1636.1</v>
      </c>
      <c r="H367" s="44">
        <v>1348.51</v>
      </c>
      <c r="I367" s="44">
        <v>2549.4899999999998</v>
      </c>
      <c r="J367" s="44">
        <v>382.3</v>
      </c>
      <c r="K367" s="44">
        <v>145.13</v>
      </c>
      <c r="L367" s="45">
        <v>0</v>
      </c>
      <c r="M367" s="44">
        <v>0</v>
      </c>
      <c r="N367" s="47">
        <f t="shared" si="5"/>
        <v>258086.49</v>
      </c>
    </row>
    <row r="368" spans="1:14" x14ac:dyDescent="0.25">
      <c r="A368" s="5" t="s">
        <v>730</v>
      </c>
      <c r="B368" s="6" t="s">
        <v>731</v>
      </c>
      <c r="C368" s="44">
        <v>307825.52</v>
      </c>
      <c r="D368" s="44">
        <v>117130</v>
      </c>
      <c r="E368" s="44">
        <v>4404.67</v>
      </c>
      <c r="F368" s="44">
        <v>47557.369999999995</v>
      </c>
      <c r="G368" s="44">
        <v>10160.5</v>
      </c>
      <c r="H368" s="44">
        <v>2423.94</v>
      </c>
      <c r="I368" s="44">
        <v>7408.28</v>
      </c>
      <c r="J368" s="44">
        <v>766.32</v>
      </c>
      <c r="K368" s="44">
        <v>246.13</v>
      </c>
      <c r="L368" s="45">
        <v>0</v>
      </c>
      <c r="M368" s="44">
        <v>0</v>
      </c>
      <c r="N368" s="47">
        <f t="shared" si="5"/>
        <v>497922.73000000004</v>
      </c>
    </row>
    <row r="369" spans="1:14" x14ac:dyDescent="0.25">
      <c r="A369" s="5" t="s">
        <v>732</v>
      </c>
      <c r="B369" s="6" t="s">
        <v>733</v>
      </c>
      <c r="C369" s="44">
        <v>126975.38</v>
      </c>
      <c r="D369" s="44">
        <v>60196.05</v>
      </c>
      <c r="E369" s="44">
        <v>2071.3000000000002</v>
      </c>
      <c r="F369" s="44">
        <v>13654.25</v>
      </c>
      <c r="G369" s="44">
        <v>2127.91</v>
      </c>
      <c r="H369" s="44">
        <v>793.33</v>
      </c>
      <c r="I369" s="44">
        <v>1552.09</v>
      </c>
      <c r="J369" s="44">
        <v>410.24</v>
      </c>
      <c r="K369" s="44">
        <v>52.31</v>
      </c>
      <c r="L369" s="45">
        <v>0</v>
      </c>
      <c r="M369" s="44">
        <v>0</v>
      </c>
      <c r="N369" s="47">
        <f t="shared" si="5"/>
        <v>207832.85999999996</v>
      </c>
    </row>
    <row r="370" spans="1:14" x14ac:dyDescent="0.25">
      <c r="A370" s="5" t="s">
        <v>734</v>
      </c>
      <c r="B370" s="6" t="s">
        <v>735</v>
      </c>
      <c r="C370" s="44">
        <v>176989.36</v>
      </c>
      <c r="D370" s="44">
        <v>75434.22</v>
      </c>
      <c r="E370" s="44">
        <v>2480.87</v>
      </c>
      <c r="F370" s="44">
        <v>26643.300000000003</v>
      </c>
      <c r="G370" s="44">
        <v>3786.56</v>
      </c>
      <c r="H370" s="44">
        <v>1369.42</v>
      </c>
      <c r="I370" s="44">
        <v>3355.87</v>
      </c>
      <c r="J370" s="44">
        <v>429.09</v>
      </c>
      <c r="K370" s="44">
        <v>136.91</v>
      </c>
      <c r="L370" s="45">
        <v>0</v>
      </c>
      <c r="M370" s="44">
        <v>0</v>
      </c>
      <c r="N370" s="47">
        <f t="shared" si="5"/>
        <v>290625.59999999998</v>
      </c>
    </row>
    <row r="371" spans="1:14" x14ac:dyDescent="0.25">
      <c r="A371" s="5" t="s">
        <v>736</v>
      </c>
      <c r="B371" s="6" t="s">
        <v>737</v>
      </c>
      <c r="C371" s="44">
        <v>216257.49</v>
      </c>
      <c r="D371" s="44">
        <v>112380.72</v>
      </c>
      <c r="E371" s="44">
        <v>3087.93</v>
      </c>
      <c r="F371" s="44">
        <v>35122.89</v>
      </c>
      <c r="G371" s="44">
        <v>6732.11</v>
      </c>
      <c r="H371" s="44">
        <v>1761.68</v>
      </c>
      <c r="I371" s="44">
        <v>5244.73</v>
      </c>
      <c r="J371" s="44">
        <v>527.89</v>
      </c>
      <c r="K371" s="44">
        <v>186.06</v>
      </c>
      <c r="L371" s="45">
        <v>12973</v>
      </c>
      <c r="M371" s="44">
        <v>0</v>
      </c>
      <c r="N371" s="47">
        <f t="shared" si="5"/>
        <v>394274.49999999994</v>
      </c>
    </row>
    <row r="372" spans="1:14" x14ac:dyDescent="0.25">
      <c r="A372" s="5" t="s">
        <v>738</v>
      </c>
      <c r="B372" s="6" t="s">
        <v>739</v>
      </c>
      <c r="C372" s="44">
        <v>1100653.1299999999</v>
      </c>
      <c r="D372" s="44">
        <v>545228.76</v>
      </c>
      <c r="E372" s="44">
        <v>13930.79</v>
      </c>
      <c r="F372" s="44">
        <v>219046.22</v>
      </c>
      <c r="G372" s="44">
        <v>47551.03</v>
      </c>
      <c r="H372" s="44">
        <v>10347.290000000001</v>
      </c>
      <c r="I372" s="44">
        <v>36336.15</v>
      </c>
      <c r="J372" s="44">
        <v>1839.05</v>
      </c>
      <c r="K372" s="44">
        <v>1279.08</v>
      </c>
      <c r="L372" s="45">
        <v>0</v>
      </c>
      <c r="M372" s="44">
        <v>0</v>
      </c>
      <c r="N372" s="47">
        <f t="shared" si="5"/>
        <v>1976211.5</v>
      </c>
    </row>
    <row r="373" spans="1:14" x14ac:dyDescent="0.25">
      <c r="A373" s="5" t="s">
        <v>740</v>
      </c>
      <c r="B373" s="6" t="s">
        <v>741</v>
      </c>
      <c r="C373" s="44">
        <v>142431.23000000001</v>
      </c>
      <c r="D373" s="44">
        <v>56544.37</v>
      </c>
      <c r="E373" s="44">
        <v>1987.79</v>
      </c>
      <c r="F373" s="44">
        <v>24320.920000000002</v>
      </c>
      <c r="G373" s="44">
        <v>2680.24</v>
      </c>
      <c r="H373" s="44">
        <v>1201.5899999999999</v>
      </c>
      <c r="I373" s="44">
        <v>2832.38</v>
      </c>
      <c r="J373" s="44">
        <v>328.28</v>
      </c>
      <c r="K373" s="44">
        <v>132.27000000000001</v>
      </c>
      <c r="L373" s="45">
        <v>0</v>
      </c>
      <c r="M373" s="44">
        <v>0</v>
      </c>
      <c r="N373" s="47">
        <f t="shared" si="5"/>
        <v>232459.07</v>
      </c>
    </row>
    <row r="374" spans="1:14" x14ac:dyDescent="0.25">
      <c r="A374" s="5" t="s">
        <v>742</v>
      </c>
      <c r="B374" s="6" t="s">
        <v>743</v>
      </c>
      <c r="C374" s="44">
        <v>414779.04</v>
      </c>
      <c r="D374" s="44">
        <v>214556.41</v>
      </c>
      <c r="E374" s="44">
        <v>5335.83</v>
      </c>
      <c r="F374" s="44">
        <v>71359.650000000009</v>
      </c>
      <c r="G374" s="44">
        <v>9482.14</v>
      </c>
      <c r="H374" s="44">
        <v>3528.71</v>
      </c>
      <c r="I374" s="44">
        <v>9028.42</v>
      </c>
      <c r="J374" s="44">
        <v>967.67</v>
      </c>
      <c r="K374" s="44">
        <v>396.86</v>
      </c>
      <c r="L374" s="45">
        <v>26803</v>
      </c>
      <c r="M374" s="44">
        <v>0</v>
      </c>
      <c r="N374" s="47">
        <f t="shared" si="5"/>
        <v>756237.73</v>
      </c>
    </row>
    <row r="375" spans="1:14" x14ac:dyDescent="0.25">
      <c r="A375" s="5" t="s">
        <v>744</v>
      </c>
      <c r="B375" s="6" t="s">
        <v>745</v>
      </c>
      <c r="C375" s="44">
        <v>316052.49</v>
      </c>
      <c r="D375" s="44">
        <v>120748.23</v>
      </c>
      <c r="E375" s="44">
        <v>4411.04</v>
      </c>
      <c r="F375" s="44">
        <v>55161.64</v>
      </c>
      <c r="G375" s="44">
        <v>11958.16</v>
      </c>
      <c r="H375" s="44">
        <v>2704.97</v>
      </c>
      <c r="I375" s="44">
        <v>8773.59</v>
      </c>
      <c r="J375" s="44">
        <v>696.8</v>
      </c>
      <c r="K375" s="44">
        <v>302.42</v>
      </c>
      <c r="L375" s="45">
        <v>0</v>
      </c>
      <c r="M375" s="44">
        <v>0</v>
      </c>
      <c r="N375" s="47">
        <f t="shared" si="5"/>
        <v>520809.33999999991</v>
      </c>
    </row>
    <row r="376" spans="1:14" x14ac:dyDescent="0.25">
      <c r="A376" s="5" t="s">
        <v>746</v>
      </c>
      <c r="B376" s="6" t="s">
        <v>747</v>
      </c>
      <c r="C376" s="44">
        <v>337940.79</v>
      </c>
      <c r="D376" s="44">
        <v>175788.5</v>
      </c>
      <c r="E376" s="44">
        <v>5283.62</v>
      </c>
      <c r="F376" s="44">
        <v>42359.53</v>
      </c>
      <c r="G376" s="44">
        <v>5269.06</v>
      </c>
      <c r="H376" s="44">
        <v>2316.5</v>
      </c>
      <c r="I376" s="44">
        <v>4625.75</v>
      </c>
      <c r="J376" s="44">
        <v>964.3</v>
      </c>
      <c r="K376" s="44">
        <v>188.2</v>
      </c>
      <c r="L376" s="45">
        <v>0</v>
      </c>
      <c r="M376" s="44">
        <v>0</v>
      </c>
      <c r="N376" s="47">
        <f t="shared" si="5"/>
        <v>574736.25</v>
      </c>
    </row>
    <row r="377" spans="1:14" x14ac:dyDescent="0.25">
      <c r="A377" s="5" t="s">
        <v>748</v>
      </c>
      <c r="B377" s="6" t="s">
        <v>749</v>
      </c>
      <c r="C377" s="44">
        <v>174202.61</v>
      </c>
      <c r="D377" s="44">
        <v>77367.740000000005</v>
      </c>
      <c r="E377" s="44">
        <v>2454.6999999999998</v>
      </c>
      <c r="F377" s="44">
        <v>33321.08</v>
      </c>
      <c r="G377" s="44">
        <v>5529.43</v>
      </c>
      <c r="H377" s="44">
        <v>1590.77</v>
      </c>
      <c r="I377" s="44">
        <v>4763.78</v>
      </c>
      <c r="J377" s="44">
        <v>364.48</v>
      </c>
      <c r="K377" s="44">
        <v>188.51</v>
      </c>
      <c r="L377" s="45">
        <v>0</v>
      </c>
      <c r="M377" s="44">
        <v>0</v>
      </c>
      <c r="N377" s="47">
        <f t="shared" si="5"/>
        <v>299783.10000000003</v>
      </c>
    </row>
    <row r="378" spans="1:14" x14ac:dyDescent="0.25">
      <c r="A378" s="5" t="s">
        <v>750</v>
      </c>
      <c r="B378" s="6" t="s">
        <v>751</v>
      </c>
      <c r="C378" s="44">
        <v>133198.35</v>
      </c>
      <c r="D378" s="44">
        <v>57836.66</v>
      </c>
      <c r="E378" s="44">
        <v>1789.62</v>
      </c>
      <c r="F378" s="44">
        <v>19786.690000000002</v>
      </c>
      <c r="G378" s="44">
        <v>1665.44</v>
      </c>
      <c r="H378" s="44">
        <v>1021.69</v>
      </c>
      <c r="I378" s="44">
        <v>2021.58</v>
      </c>
      <c r="J378" s="44">
        <v>302.67</v>
      </c>
      <c r="K378" s="44">
        <v>102.14</v>
      </c>
      <c r="L378" s="45">
        <v>0</v>
      </c>
      <c r="M378" s="44">
        <v>0</v>
      </c>
      <c r="N378" s="47">
        <f t="shared" si="5"/>
        <v>217724.84000000003</v>
      </c>
    </row>
    <row r="379" spans="1:14" x14ac:dyDescent="0.25">
      <c r="A379" s="5" t="s">
        <v>752</v>
      </c>
      <c r="B379" s="6" t="s">
        <v>753</v>
      </c>
      <c r="C379" s="44">
        <v>160611.49</v>
      </c>
      <c r="D379" s="44">
        <v>63142.07</v>
      </c>
      <c r="E379" s="44">
        <v>2353.02</v>
      </c>
      <c r="F379" s="44">
        <v>23859.09</v>
      </c>
      <c r="G379" s="44">
        <v>2532.38</v>
      </c>
      <c r="H379" s="44">
        <v>1231.01</v>
      </c>
      <c r="I379" s="44">
        <v>2600.08</v>
      </c>
      <c r="J379" s="44">
        <v>411.46</v>
      </c>
      <c r="K379" s="44">
        <v>120.28</v>
      </c>
      <c r="L379" s="45">
        <v>0</v>
      </c>
      <c r="M379" s="44">
        <v>0</v>
      </c>
      <c r="N379" s="47">
        <f t="shared" si="5"/>
        <v>256860.87999999998</v>
      </c>
    </row>
    <row r="380" spans="1:14" x14ac:dyDescent="0.25">
      <c r="A380" s="5" t="s">
        <v>754</v>
      </c>
      <c r="B380" s="6" t="s">
        <v>755</v>
      </c>
      <c r="C380" s="44">
        <v>165946.57999999999</v>
      </c>
      <c r="D380" s="44">
        <v>65809.649999999994</v>
      </c>
      <c r="E380" s="44">
        <v>2580.79</v>
      </c>
      <c r="F380" s="44">
        <v>19783.330000000002</v>
      </c>
      <c r="G380" s="44">
        <v>3437.66</v>
      </c>
      <c r="H380" s="44">
        <v>1104.17</v>
      </c>
      <c r="I380" s="44">
        <v>2495.86</v>
      </c>
      <c r="J380" s="44">
        <v>494.87</v>
      </c>
      <c r="K380" s="44">
        <v>85</v>
      </c>
      <c r="L380" s="45">
        <v>4249</v>
      </c>
      <c r="M380" s="44">
        <v>0</v>
      </c>
      <c r="N380" s="47">
        <f t="shared" si="5"/>
        <v>265986.90999999997</v>
      </c>
    </row>
    <row r="381" spans="1:14" x14ac:dyDescent="0.25">
      <c r="A381" s="5" t="s">
        <v>756</v>
      </c>
      <c r="B381" s="6" t="s">
        <v>757</v>
      </c>
      <c r="C381" s="44">
        <v>82181.440000000002</v>
      </c>
      <c r="D381" s="44">
        <v>37086.6</v>
      </c>
      <c r="E381" s="44">
        <v>1391.35</v>
      </c>
      <c r="F381" s="44">
        <v>7766.8600000000006</v>
      </c>
      <c r="G381" s="44">
        <v>1035.97</v>
      </c>
      <c r="H381" s="44">
        <v>476.01</v>
      </c>
      <c r="I381" s="44">
        <v>749.95</v>
      </c>
      <c r="J381" s="44">
        <v>280.52999999999997</v>
      </c>
      <c r="K381" s="44">
        <v>24.92</v>
      </c>
      <c r="L381" s="45">
        <v>0</v>
      </c>
      <c r="M381" s="44">
        <v>0</v>
      </c>
      <c r="N381" s="47">
        <f t="shared" si="5"/>
        <v>130993.63</v>
      </c>
    </row>
    <row r="382" spans="1:14" x14ac:dyDescent="0.25">
      <c r="A382" s="5" t="s">
        <v>758</v>
      </c>
      <c r="B382" s="6" t="s">
        <v>759</v>
      </c>
      <c r="C382" s="44">
        <v>141697.21</v>
      </c>
      <c r="D382" s="44">
        <v>41638.800000000003</v>
      </c>
      <c r="E382" s="44">
        <v>2137.0100000000002</v>
      </c>
      <c r="F382" s="44">
        <v>21214.2</v>
      </c>
      <c r="G382" s="44">
        <v>4316.3100000000004</v>
      </c>
      <c r="H382" s="44">
        <v>1091.04</v>
      </c>
      <c r="I382" s="44">
        <v>3122.03</v>
      </c>
      <c r="J382" s="44">
        <v>369.92</v>
      </c>
      <c r="K382" s="44">
        <v>106.42</v>
      </c>
      <c r="L382" s="45">
        <v>0</v>
      </c>
      <c r="M382" s="44">
        <v>0</v>
      </c>
      <c r="N382" s="47">
        <f t="shared" si="5"/>
        <v>215692.94000000006</v>
      </c>
    </row>
    <row r="383" spans="1:14" x14ac:dyDescent="0.25">
      <c r="A383" s="5" t="s">
        <v>760</v>
      </c>
      <c r="B383" s="6" t="s">
        <v>761</v>
      </c>
      <c r="C383" s="44">
        <v>1013255.67</v>
      </c>
      <c r="D383" s="44">
        <v>350849.64</v>
      </c>
      <c r="E383" s="44">
        <v>11655.51</v>
      </c>
      <c r="F383" s="44">
        <v>235816.13999999998</v>
      </c>
      <c r="G383" s="44">
        <v>32553.13</v>
      </c>
      <c r="H383" s="44">
        <v>10709.23</v>
      </c>
      <c r="I383" s="44">
        <v>32810.449999999997</v>
      </c>
      <c r="J383" s="44">
        <v>1237.72</v>
      </c>
      <c r="K383" s="44">
        <v>1455.36</v>
      </c>
      <c r="L383" s="45">
        <v>0</v>
      </c>
      <c r="M383" s="44">
        <v>0</v>
      </c>
      <c r="N383" s="47">
        <f t="shared" si="5"/>
        <v>1690342.8499999999</v>
      </c>
    </row>
    <row r="384" spans="1:14" x14ac:dyDescent="0.25">
      <c r="A384" s="5" t="s">
        <v>762</v>
      </c>
      <c r="B384" s="6" t="s">
        <v>763</v>
      </c>
      <c r="C384" s="44">
        <v>76272.13</v>
      </c>
      <c r="D384" s="44">
        <v>36847.68</v>
      </c>
      <c r="E384" s="44">
        <v>1219.28</v>
      </c>
      <c r="F384" s="44">
        <v>9198.36</v>
      </c>
      <c r="G384" s="44">
        <v>930.33</v>
      </c>
      <c r="H384" s="44">
        <v>510.38</v>
      </c>
      <c r="I384" s="44">
        <v>895.82</v>
      </c>
      <c r="J384" s="44">
        <v>231.08</v>
      </c>
      <c r="K384" s="44">
        <v>39.36</v>
      </c>
      <c r="L384" s="45">
        <v>0</v>
      </c>
      <c r="M384" s="44">
        <v>0</v>
      </c>
      <c r="N384" s="47">
        <f t="shared" si="5"/>
        <v>126144.42000000001</v>
      </c>
    </row>
    <row r="385" spans="1:14" x14ac:dyDescent="0.25">
      <c r="A385" s="5" t="s">
        <v>764</v>
      </c>
      <c r="B385" s="6" t="s">
        <v>765</v>
      </c>
      <c r="C385" s="44">
        <v>667174.16</v>
      </c>
      <c r="D385" s="44">
        <v>265867.28000000003</v>
      </c>
      <c r="E385" s="44">
        <v>8962.91</v>
      </c>
      <c r="F385" s="44">
        <v>120248.62999999999</v>
      </c>
      <c r="G385" s="44">
        <v>28176.66</v>
      </c>
      <c r="H385" s="44">
        <v>5843.7</v>
      </c>
      <c r="I385" s="44">
        <v>20225.259999999998</v>
      </c>
      <c r="J385" s="44">
        <v>1376.13</v>
      </c>
      <c r="K385" s="44">
        <v>672.64</v>
      </c>
      <c r="L385" s="45">
        <v>0</v>
      </c>
      <c r="M385" s="44">
        <v>0</v>
      </c>
      <c r="N385" s="47">
        <f t="shared" si="5"/>
        <v>1118547.3699999996</v>
      </c>
    </row>
    <row r="386" spans="1:14" x14ac:dyDescent="0.25">
      <c r="A386" s="5" t="s">
        <v>766</v>
      </c>
      <c r="B386" s="6" t="s">
        <v>767</v>
      </c>
      <c r="C386" s="44">
        <v>248792.73</v>
      </c>
      <c r="D386" s="44">
        <v>107395.3</v>
      </c>
      <c r="E386" s="44">
        <v>3417.52</v>
      </c>
      <c r="F386" s="44">
        <v>43492.32</v>
      </c>
      <c r="G386" s="44">
        <v>9500.6200000000008</v>
      </c>
      <c r="H386" s="44">
        <v>2132.5500000000002</v>
      </c>
      <c r="I386" s="44">
        <v>7044.78</v>
      </c>
      <c r="J386" s="44">
        <v>542.48</v>
      </c>
      <c r="K386" s="44">
        <v>239.46</v>
      </c>
      <c r="L386" s="45">
        <v>0</v>
      </c>
      <c r="M386" s="44">
        <v>0</v>
      </c>
      <c r="N386" s="47">
        <f t="shared" si="5"/>
        <v>422557.76000000007</v>
      </c>
    </row>
    <row r="387" spans="1:14" x14ac:dyDescent="0.25">
      <c r="A387" s="5" t="s">
        <v>768</v>
      </c>
      <c r="B387" s="6" t="s">
        <v>769</v>
      </c>
      <c r="C387" s="44">
        <v>235004.92</v>
      </c>
      <c r="D387" s="44">
        <v>77870.13</v>
      </c>
      <c r="E387" s="44">
        <v>3323.48</v>
      </c>
      <c r="F387" s="44">
        <v>41806.839999999997</v>
      </c>
      <c r="G387" s="44">
        <v>7546.38</v>
      </c>
      <c r="H387" s="44">
        <v>2037.47</v>
      </c>
      <c r="I387" s="44">
        <v>6107.61</v>
      </c>
      <c r="J387" s="44">
        <v>517.62</v>
      </c>
      <c r="K387" s="44">
        <v>230.2</v>
      </c>
      <c r="L387" s="45">
        <v>5966</v>
      </c>
      <c r="M387" s="44">
        <v>0</v>
      </c>
      <c r="N387" s="47">
        <f t="shared" si="5"/>
        <v>380410.64999999997</v>
      </c>
    </row>
    <row r="388" spans="1:14" x14ac:dyDescent="0.25">
      <c r="A388" s="5" t="s">
        <v>770</v>
      </c>
      <c r="B388" s="6" t="s">
        <v>771</v>
      </c>
      <c r="C388" s="44">
        <v>175823.53</v>
      </c>
      <c r="D388" s="44">
        <v>84784.57</v>
      </c>
      <c r="E388" s="44">
        <v>2498.66</v>
      </c>
      <c r="F388" s="44">
        <v>32437.33</v>
      </c>
      <c r="G388" s="44">
        <v>5656.49</v>
      </c>
      <c r="H388" s="44">
        <v>1563.72</v>
      </c>
      <c r="I388" s="44">
        <v>4716.96</v>
      </c>
      <c r="J388" s="44">
        <v>377.06</v>
      </c>
      <c r="K388" s="44">
        <v>180.85</v>
      </c>
      <c r="L388" s="45">
        <v>0</v>
      </c>
      <c r="M388" s="44">
        <v>0</v>
      </c>
      <c r="N388" s="47">
        <f t="shared" si="5"/>
        <v>308039.17</v>
      </c>
    </row>
    <row r="389" spans="1:14" x14ac:dyDescent="0.25">
      <c r="A389" s="5" t="s">
        <v>772</v>
      </c>
      <c r="B389" s="6" t="s">
        <v>773</v>
      </c>
      <c r="C389" s="44">
        <v>211340.96</v>
      </c>
      <c r="D389" s="44">
        <v>168551.61</v>
      </c>
      <c r="E389" s="44">
        <v>2837.84</v>
      </c>
      <c r="F389" s="44">
        <v>38049.93</v>
      </c>
      <c r="G389" s="44">
        <v>7398.58</v>
      </c>
      <c r="H389" s="44">
        <v>1849.1</v>
      </c>
      <c r="I389" s="44">
        <v>5870.41</v>
      </c>
      <c r="J389" s="44">
        <v>429.01</v>
      </c>
      <c r="K389" s="44">
        <v>212.72</v>
      </c>
      <c r="L389" s="45">
        <v>10868</v>
      </c>
      <c r="M389" s="44">
        <v>0</v>
      </c>
      <c r="N389" s="47">
        <f t="shared" si="5"/>
        <v>447408.15999999992</v>
      </c>
    </row>
    <row r="390" spans="1:14" x14ac:dyDescent="0.25">
      <c r="A390" s="5" t="s">
        <v>774</v>
      </c>
      <c r="B390" s="6" t="s">
        <v>775</v>
      </c>
      <c r="C390" s="44">
        <v>133483.46</v>
      </c>
      <c r="D390" s="44">
        <v>66500.36</v>
      </c>
      <c r="E390" s="44">
        <v>2067.04</v>
      </c>
      <c r="F390" s="44">
        <v>17270.419999999998</v>
      </c>
      <c r="G390" s="44">
        <v>3008.52</v>
      </c>
      <c r="H390" s="44">
        <v>934.19</v>
      </c>
      <c r="I390" s="44">
        <v>2273.15</v>
      </c>
      <c r="J390" s="44">
        <v>378.6</v>
      </c>
      <c r="K390" s="44">
        <v>78.78</v>
      </c>
      <c r="L390" s="45">
        <v>0</v>
      </c>
      <c r="M390" s="44">
        <v>0</v>
      </c>
      <c r="N390" s="47">
        <f t="shared" si="5"/>
        <v>225994.52000000002</v>
      </c>
    </row>
    <row r="391" spans="1:14" x14ac:dyDescent="0.25">
      <c r="A391" s="5" t="s">
        <v>776</v>
      </c>
      <c r="B391" s="6" t="s">
        <v>777</v>
      </c>
      <c r="C391" s="44">
        <v>93483.15</v>
      </c>
      <c r="D391" s="44">
        <v>35652.74</v>
      </c>
      <c r="E391" s="44">
        <v>1461.09</v>
      </c>
      <c r="F391" s="44">
        <v>11202.73</v>
      </c>
      <c r="G391" s="44">
        <v>1508.82</v>
      </c>
      <c r="H391" s="44">
        <v>628.42999999999995</v>
      </c>
      <c r="I391" s="44">
        <v>1260.3599999999999</v>
      </c>
      <c r="J391" s="44">
        <v>338.84</v>
      </c>
      <c r="K391" s="44">
        <v>48.66</v>
      </c>
      <c r="L391" s="45">
        <v>0</v>
      </c>
      <c r="M391" s="44">
        <v>0</v>
      </c>
      <c r="N391" s="47">
        <f t="shared" si="5"/>
        <v>145584.81999999998</v>
      </c>
    </row>
    <row r="392" spans="1:14" x14ac:dyDescent="0.25">
      <c r="A392" s="5" t="s">
        <v>778</v>
      </c>
      <c r="B392" s="6" t="s">
        <v>779</v>
      </c>
      <c r="C392" s="44">
        <v>309096.28000000003</v>
      </c>
      <c r="D392" s="44">
        <v>60591</v>
      </c>
      <c r="E392" s="44">
        <v>4319.45</v>
      </c>
      <c r="F392" s="44">
        <v>54129.52</v>
      </c>
      <c r="G392" s="44">
        <v>12317.04</v>
      </c>
      <c r="H392" s="44">
        <v>2651.82</v>
      </c>
      <c r="I392" s="44">
        <v>8930.1200000000008</v>
      </c>
      <c r="J392" s="44">
        <v>682.8</v>
      </c>
      <c r="K392" s="44">
        <v>297.08</v>
      </c>
      <c r="L392" s="45">
        <v>0</v>
      </c>
      <c r="M392" s="44">
        <v>0</v>
      </c>
      <c r="N392" s="47">
        <f t="shared" si="5"/>
        <v>453015.11000000004</v>
      </c>
    </row>
    <row r="393" spans="1:14" x14ac:dyDescent="0.25">
      <c r="A393" s="5" t="s">
        <v>780</v>
      </c>
      <c r="B393" s="6" t="s">
        <v>781</v>
      </c>
      <c r="C393" s="44">
        <v>7303161.1600000001</v>
      </c>
      <c r="D393" s="44">
        <v>1306419.27</v>
      </c>
      <c r="E393" s="44">
        <v>82270.34</v>
      </c>
      <c r="F393" s="44">
        <v>1503324.0999999999</v>
      </c>
      <c r="G393" s="44">
        <v>249842.87</v>
      </c>
      <c r="H393" s="44">
        <v>70621.31</v>
      </c>
      <c r="I393" s="44">
        <v>223323.08</v>
      </c>
      <c r="J393" s="44">
        <v>11941.72</v>
      </c>
      <c r="K393" s="44">
        <v>9035.64</v>
      </c>
      <c r="L393" s="45">
        <v>0</v>
      </c>
      <c r="M393" s="44">
        <v>0</v>
      </c>
      <c r="N393" s="47">
        <f t="shared" si="5"/>
        <v>10759939.49</v>
      </c>
    </row>
    <row r="394" spans="1:14" x14ac:dyDescent="0.25">
      <c r="A394" s="5" t="s">
        <v>782</v>
      </c>
      <c r="B394" s="6" t="s">
        <v>783</v>
      </c>
      <c r="C394" s="44">
        <v>1466598.73</v>
      </c>
      <c r="D394" s="44">
        <v>290458.15999999997</v>
      </c>
      <c r="E394" s="44">
        <v>17725.900000000001</v>
      </c>
      <c r="F394" s="44">
        <v>245639.28</v>
      </c>
      <c r="G394" s="44">
        <v>50145.93</v>
      </c>
      <c r="H394" s="44">
        <v>12224.15</v>
      </c>
      <c r="I394" s="44">
        <v>37915.29</v>
      </c>
      <c r="J394" s="44">
        <v>2813.18</v>
      </c>
      <c r="K394" s="44">
        <v>1366.46</v>
      </c>
      <c r="L394" s="45">
        <v>0</v>
      </c>
      <c r="M394" s="44">
        <v>0</v>
      </c>
      <c r="N394" s="47">
        <f t="shared" ref="N394:N457" si="6">SUM(C394:M394)</f>
        <v>2124887.0799999996</v>
      </c>
    </row>
    <row r="395" spans="1:14" x14ac:dyDescent="0.25">
      <c r="A395" s="5" t="s">
        <v>784</v>
      </c>
      <c r="B395" s="6" t="s">
        <v>785</v>
      </c>
      <c r="C395" s="44">
        <v>226102.84</v>
      </c>
      <c r="D395" s="44">
        <v>113450.87</v>
      </c>
      <c r="E395" s="44">
        <v>3031.65</v>
      </c>
      <c r="F395" s="44">
        <v>37364.980000000003</v>
      </c>
      <c r="G395" s="44">
        <v>7296.85</v>
      </c>
      <c r="H395" s="44">
        <v>1864.88</v>
      </c>
      <c r="I395" s="44">
        <v>5684.22</v>
      </c>
      <c r="J395" s="44">
        <v>499.04</v>
      </c>
      <c r="K395" s="44">
        <v>202.33</v>
      </c>
      <c r="L395" s="45">
        <v>0</v>
      </c>
      <c r="M395" s="44">
        <v>0</v>
      </c>
      <c r="N395" s="47">
        <f t="shared" si="6"/>
        <v>395497.65999999992</v>
      </c>
    </row>
    <row r="396" spans="1:14" x14ac:dyDescent="0.25">
      <c r="A396" s="5" t="s">
        <v>786</v>
      </c>
      <c r="B396" s="6" t="s">
        <v>787</v>
      </c>
      <c r="C396" s="44">
        <v>218800.12</v>
      </c>
      <c r="D396" s="44">
        <v>179790.48</v>
      </c>
      <c r="E396" s="44">
        <v>3222.67</v>
      </c>
      <c r="F396" s="44">
        <v>33834.54</v>
      </c>
      <c r="G396" s="44">
        <v>7289.44</v>
      </c>
      <c r="H396" s="44">
        <v>1721.69</v>
      </c>
      <c r="I396" s="44">
        <v>5227.59</v>
      </c>
      <c r="J396" s="44">
        <v>547.54</v>
      </c>
      <c r="K396" s="44">
        <v>173.69</v>
      </c>
      <c r="L396" s="45">
        <v>10300</v>
      </c>
      <c r="M396" s="44">
        <v>0</v>
      </c>
      <c r="N396" s="47">
        <f t="shared" si="6"/>
        <v>460907.75999999995</v>
      </c>
    </row>
    <row r="397" spans="1:14" x14ac:dyDescent="0.25">
      <c r="A397" s="5" t="s">
        <v>788</v>
      </c>
      <c r="B397" s="6" t="s">
        <v>789</v>
      </c>
      <c r="C397" s="44">
        <v>155917.74</v>
      </c>
      <c r="D397" s="44">
        <v>76110.740000000005</v>
      </c>
      <c r="E397" s="44">
        <v>2578.58</v>
      </c>
      <c r="F397" s="44">
        <v>17264.48</v>
      </c>
      <c r="G397" s="44">
        <v>2336.6999999999998</v>
      </c>
      <c r="H397" s="44">
        <v>990.7</v>
      </c>
      <c r="I397" s="44">
        <v>1835.73</v>
      </c>
      <c r="J397" s="44">
        <v>502.27</v>
      </c>
      <c r="K397" s="44">
        <v>67.459999999999994</v>
      </c>
      <c r="L397" s="45">
        <v>0</v>
      </c>
      <c r="M397" s="44">
        <v>0</v>
      </c>
      <c r="N397" s="47">
        <f t="shared" si="6"/>
        <v>257604.4</v>
      </c>
    </row>
    <row r="398" spans="1:14" x14ac:dyDescent="0.25">
      <c r="A398" s="5" t="s">
        <v>790</v>
      </c>
      <c r="B398" s="6" t="s">
        <v>791</v>
      </c>
      <c r="C398" s="44">
        <v>4479343.1900000004</v>
      </c>
      <c r="D398" s="44">
        <v>979718.8</v>
      </c>
      <c r="E398" s="44">
        <v>56796.95</v>
      </c>
      <c r="F398" s="44">
        <v>1173185.57</v>
      </c>
      <c r="G398" s="44">
        <v>123789.56</v>
      </c>
      <c r="H398" s="44">
        <v>51820.18</v>
      </c>
      <c r="I398" s="44">
        <v>148401.84</v>
      </c>
      <c r="J398" s="44">
        <v>6051.66</v>
      </c>
      <c r="K398" s="44">
        <v>7352.68</v>
      </c>
      <c r="L398" s="45">
        <v>0</v>
      </c>
      <c r="M398" s="44">
        <v>0</v>
      </c>
      <c r="N398" s="47">
        <f t="shared" si="6"/>
        <v>7026460.4299999997</v>
      </c>
    </row>
    <row r="399" spans="1:14" x14ac:dyDescent="0.25">
      <c r="A399" s="5" t="s">
        <v>792</v>
      </c>
      <c r="B399" s="6" t="s">
        <v>793</v>
      </c>
      <c r="C399" s="44">
        <v>263037.03000000003</v>
      </c>
      <c r="D399" s="44">
        <v>106964.11</v>
      </c>
      <c r="E399" s="44">
        <v>3810.19</v>
      </c>
      <c r="F399" s="44">
        <v>41793.21</v>
      </c>
      <c r="G399" s="44">
        <v>8938.14</v>
      </c>
      <c r="H399" s="44">
        <v>2109.38</v>
      </c>
      <c r="I399" s="44">
        <v>6405.02</v>
      </c>
      <c r="J399" s="44">
        <v>642.23</v>
      </c>
      <c r="K399" s="44">
        <v>218.31</v>
      </c>
      <c r="L399" s="45">
        <v>6076</v>
      </c>
      <c r="M399" s="44">
        <v>0</v>
      </c>
      <c r="N399" s="47">
        <f t="shared" si="6"/>
        <v>439993.62000000005</v>
      </c>
    </row>
    <row r="400" spans="1:14" x14ac:dyDescent="0.25">
      <c r="A400" s="5" t="s">
        <v>794</v>
      </c>
      <c r="B400" s="6" t="s">
        <v>795</v>
      </c>
      <c r="C400" s="44">
        <v>463958.88</v>
      </c>
      <c r="D400" s="44">
        <v>227891.94</v>
      </c>
      <c r="E400" s="44">
        <v>6374.38</v>
      </c>
      <c r="F400" s="44">
        <v>80413.37</v>
      </c>
      <c r="G400" s="44">
        <v>17662.86</v>
      </c>
      <c r="H400" s="44">
        <v>3954.11</v>
      </c>
      <c r="I400" s="44">
        <v>12846.02</v>
      </c>
      <c r="J400" s="44">
        <v>1032.1600000000001</v>
      </c>
      <c r="K400" s="44">
        <v>441.38</v>
      </c>
      <c r="L400" s="45">
        <v>42335</v>
      </c>
      <c r="M400" s="44">
        <v>0</v>
      </c>
      <c r="N400" s="47">
        <f t="shared" si="6"/>
        <v>856910.10000000009</v>
      </c>
    </row>
    <row r="401" spans="1:14" x14ac:dyDescent="0.25">
      <c r="A401" s="5" t="s">
        <v>796</v>
      </c>
      <c r="B401" s="6" t="s">
        <v>797</v>
      </c>
      <c r="C401" s="44">
        <v>302023.78999999998</v>
      </c>
      <c r="D401" s="44">
        <v>110498.95</v>
      </c>
      <c r="E401" s="44">
        <v>4138.3500000000004</v>
      </c>
      <c r="F401" s="44">
        <v>54127.77</v>
      </c>
      <c r="G401" s="44">
        <v>10661.17</v>
      </c>
      <c r="H401" s="44">
        <v>2633.41</v>
      </c>
      <c r="I401" s="44">
        <v>8318.83</v>
      </c>
      <c r="J401" s="44">
        <v>633.82000000000005</v>
      </c>
      <c r="K401" s="44">
        <v>300.89</v>
      </c>
      <c r="L401" s="45">
        <v>36718</v>
      </c>
      <c r="M401" s="44">
        <v>0</v>
      </c>
      <c r="N401" s="47">
        <f t="shared" si="6"/>
        <v>530054.98</v>
      </c>
    </row>
    <row r="402" spans="1:14" x14ac:dyDescent="0.25">
      <c r="A402" s="5" t="s">
        <v>798</v>
      </c>
      <c r="B402" s="6" t="s">
        <v>799</v>
      </c>
      <c r="C402" s="44">
        <v>197979.18</v>
      </c>
      <c r="D402" s="44">
        <v>38963.599999999999</v>
      </c>
      <c r="E402" s="44">
        <v>2798.04</v>
      </c>
      <c r="F402" s="44">
        <v>34284.959999999999</v>
      </c>
      <c r="G402" s="44">
        <v>7163.78</v>
      </c>
      <c r="H402" s="44">
        <v>1685.83</v>
      </c>
      <c r="I402" s="44">
        <v>5385.01</v>
      </c>
      <c r="J402" s="44">
        <v>458.52</v>
      </c>
      <c r="K402" s="44">
        <v>186.96</v>
      </c>
      <c r="L402" s="45">
        <v>0</v>
      </c>
      <c r="M402" s="44">
        <v>0</v>
      </c>
      <c r="N402" s="47">
        <f t="shared" si="6"/>
        <v>288905.88000000012</v>
      </c>
    </row>
    <row r="403" spans="1:14" x14ac:dyDescent="0.25">
      <c r="A403" s="5" t="s">
        <v>800</v>
      </c>
      <c r="B403" s="6" t="s">
        <v>801</v>
      </c>
      <c r="C403" s="44">
        <v>179076.4</v>
      </c>
      <c r="D403" s="44">
        <v>58208.4</v>
      </c>
      <c r="E403" s="44">
        <v>2790.42</v>
      </c>
      <c r="F403" s="44">
        <v>22541.760000000002</v>
      </c>
      <c r="G403" s="44">
        <v>4325.12</v>
      </c>
      <c r="H403" s="44">
        <v>1232.25</v>
      </c>
      <c r="I403" s="44">
        <v>3031.42</v>
      </c>
      <c r="J403" s="44">
        <v>525.33000000000004</v>
      </c>
      <c r="K403" s="44">
        <v>100.71</v>
      </c>
      <c r="L403" s="45">
        <v>0</v>
      </c>
      <c r="M403" s="44">
        <v>0</v>
      </c>
      <c r="N403" s="47">
        <f t="shared" si="6"/>
        <v>271831.81</v>
      </c>
    </row>
    <row r="404" spans="1:14" x14ac:dyDescent="0.25">
      <c r="A404" s="5" t="s">
        <v>802</v>
      </c>
      <c r="B404" s="6" t="s">
        <v>803</v>
      </c>
      <c r="C404" s="44">
        <v>260910.11</v>
      </c>
      <c r="D404" s="44">
        <v>96766.23</v>
      </c>
      <c r="E404" s="44">
        <v>3825.82</v>
      </c>
      <c r="F404" s="44">
        <v>40962.839999999997</v>
      </c>
      <c r="G404" s="44">
        <v>8720.7999999999993</v>
      </c>
      <c r="H404" s="44">
        <v>2075.06</v>
      </c>
      <c r="I404" s="44">
        <v>6201.86</v>
      </c>
      <c r="J404" s="44">
        <v>652.75</v>
      </c>
      <c r="K404" s="44">
        <v>212.12</v>
      </c>
      <c r="L404" s="45">
        <v>0</v>
      </c>
      <c r="M404" s="44">
        <v>0</v>
      </c>
      <c r="N404" s="47">
        <f t="shared" si="6"/>
        <v>420327.58999999997</v>
      </c>
    </row>
    <row r="405" spans="1:14" x14ac:dyDescent="0.25">
      <c r="A405" s="5" t="s">
        <v>804</v>
      </c>
      <c r="B405" s="6" t="s">
        <v>805</v>
      </c>
      <c r="C405" s="44">
        <v>3904723.87</v>
      </c>
      <c r="D405" s="44">
        <v>1342193.13</v>
      </c>
      <c r="E405" s="44">
        <v>46415.14</v>
      </c>
      <c r="F405" s="44">
        <v>897619.65</v>
      </c>
      <c r="G405" s="44">
        <v>100955.61</v>
      </c>
      <c r="H405" s="44">
        <v>40928.42</v>
      </c>
      <c r="I405" s="44">
        <v>113674.82</v>
      </c>
      <c r="J405" s="44">
        <v>5488.42</v>
      </c>
      <c r="K405" s="44">
        <v>5504.66</v>
      </c>
      <c r="L405" s="45">
        <v>305700</v>
      </c>
      <c r="M405" s="44">
        <v>0</v>
      </c>
      <c r="N405" s="47">
        <f t="shared" si="6"/>
        <v>6763203.7200000007</v>
      </c>
    </row>
    <row r="406" spans="1:14" x14ac:dyDescent="0.25">
      <c r="A406" s="5" t="s">
        <v>806</v>
      </c>
      <c r="B406" s="6" t="s">
        <v>807</v>
      </c>
      <c r="C406" s="44">
        <v>392305.14</v>
      </c>
      <c r="D406" s="44">
        <v>160779.59</v>
      </c>
      <c r="E406" s="44">
        <v>5133.1000000000004</v>
      </c>
      <c r="F406" s="44">
        <v>67192.799999999988</v>
      </c>
      <c r="G406" s="44">
        <v>12395.17</v>
      </c>
      <c r="H406" s="44">
        <v>3316.51</v>
      </c>
      <c r="I406" s="44">
        <v>9966.26</v>
      </c>
      <c r="J406" s="44">
        <v>803.58</v>
      </c>
      <c r="K406" s="44">
        <v>370.81</v>
      </c>
      <c r="L406" s="45">
        <v>0</v>
      </c>
      <c r="M406" s="44">
        <v>0</v>
      </c>
      <c r="N406" s="47">
        <f t="shared" si="6"/>
        <v>652262.96</v>
      </c>
    </row>
    <row r="407" spans="1:14" x14ac:dyDescent="0.25">
      <c r="A407" s="5" t="s">
        <v>808</v>
      </c>
      <c r="B407" s="6" t="s">
        <v>809</v>
      </c>
      <c r="C407" s="44">
        <v>2773982.83</v>
      </c>
      <c r="D407" s="44">
        <v>792549.24</v>
      </c>
      <c r="E407" s="44">
        <v>31960.22</v>
      </c>
      <c r="F407" s="44">
        <v>708377.54</v>
      </c>
      <c r="G407" s="44">
        <v>104765.51</v>
      </c>
      <c r="H407" s="44">
        <v>31473.85</v>
      </c>
      <c r="I407" s="44">
        <v>102114.43</v>
      </c>
      <c r="J407" s="44">
        <v>2635.32</v>
      </c>
      <c r="K407" s="44">
        <v>4460.2700000000004</v>
      </c>
      <c r="L407" s="45">
        <v>0</v>
      </c>
      <c r="M407" s="44">
        <v>0</v>
      </c>
      <c r="N407" s="47">
        <f t="shared" si="6"/>
        <v>4552319.209999999</v>
      </c>
    </row>
    <row r="408" spans="1:14" x14ac:dyDescent="0.25">
      <c r="A408" s="5" t="s">
        <v>810</v>
      </c>
      <c r="B408" s="6" t="s">
        <v>811</v>
      </c>
      <c r="C408" s="44">
        <v>206067.46</v>
      </c>
      <c r="D408" s="44">
        <v>72228.77</v>
      </c>
      <c r="E408" s="44">
        <v>2614.83</v>
      </c>
      <c r="F408" s="44">
        <v>28920.390000000003</v>
      </c>
      <c r="G408" s="44">
        <v>4343.29</v>
      </c>
      <c r="H408" s="44">
        <v>1522.64</v>
      </c>
      <c r="I408" s="44">
        <v>3722.7</v>
      </c>
      <c r="J408" s="44">
        <v>437.65</v>
      </c>
      <c r="K408" s="44">
        <v>147.38</v>
      </c>
      <c r="L408" s="45">
        <v>0</v>
      </c>
      <c r="M408" s="44">
        <v>0</v>
      </c>
      <c r="N408" s="47">
        <f t="shared" si="6"/>
        <v>320005.11000000004</v>
      </c>
    </row>
    <row r="409" spans="1:14" x14ac:dyDescent="0.25">
      <c r="A409" s="5" t="s">
        <v>812</v>
      </c>
      <c r="B409" s="6" t="s">
        <v>813</v>
      </c>
      <c r="C409" s="44">
        <v>3531858.51</v>
      </c>
      <c r="D409" s="44">
        <v>763875.31</v>
      </c>
      <c r="E409" s="44">
        <v>40558.92</v>
      </c>
      <c r="F409" s="44">
        <v>1026295.3099999999</v>
      </c>
      <c r="G409" s="44">
        <v>68350.960000000006</v>
      </c>
      <c r="H409" s="44">
        <v>44388.24</v>
      </c>
      <c r="I409" s="44">
        <v>114295.27</v>
      </c>
      <c r="J409" s="44">
        <v>2723.29</v>
      </c>
      <c r="K409" s="44">
        <v>6630.74</v>
      </c>
      <c r="L409" s="45">
        <v>880955</v>
      </c>
      <c r="M409" s="44">
        <v>0</v>
      </c>
      <c r="N409" s="47">
        <f t="shared" si="6"/>
        <v>6479931.5499999998</v>
      </c>
    </row>
    <row r="410" spans="1:14" x14ac:dyDescent="0.25">
      <c r="A410" s="5" t="s">
        <v>814</v>
      </c>
      <c r="B410" s="6" t="s">
        <v>815</v>
      </c>
      <c r="C410" s="44">
        <v>114170.66</v>
      </c>
      <c r="D410" s="44">
        <v>40671.199999999997</v>
      </c>
      <c r="E410" s="44">
        <v>1789.1</v>
      </c>
      <c r="F410" s="44">
        <v>14625.58</v>
      </c>
      <c r="G410" s="44">
        <v>2732.65</v>
      </c>
      <c r="H410" s="44">
        <v>794.01</v>
      </c>
      <c r="I410" s="44">
        <v>1985.59</v>
      </c>
      <c r="J410" s="44">
        <v>331.63</v>
      </c>
      <c r="K410" s="44">
        <v>65.97</v>
      </c>
      <c r="L410" s="45">
        <v>0</v>
      </c>
      <c r="M410" s="44">
        <v>0</v>
      </c>
      <c r="N410" s="47">
        <f t="shared" si="6"/>
        <v>177166.38999999998</v>
      </c>
    </row>
    <row r="411" spans="1:14" x14ac:dyDescent="0.25">
      <c r="A411" s="5" t="s">
        <v>816</v>
      </c>
      <c r="B411" s="6" t="s">
        <v>817</v>
      </c>
      <c r="C411" s="44">
        <v>380728.85</v>
      </c>
      <c r="D411" s="44">
        <v>136207.35</v>
      </c>
      <c r="E411" s="44">
        <v>4605.55</v>
      </c>
      <c r="F411" s="44">
        <v>93036.44</v>
      </c>
      <c r="G411" s="44">
        <v>9358.9</v>
      </c>
      <c r="H411" s="44">
        <v>4172.71</v>
      </c>
      <c r="I411" s="44">
        <v>11432.53</v>
      </c>
      <c r="J411" s="44">
        <v>463.57</v>
      </c>
      <c r="K411" s="44">
        <v>577.04999999999995</v>
      </c>
      <c r="L411" s="45">
        <v>0</v>
      </c>
      <c r="M411" s="44">
        <v>0</v>
      </c>
      <c r="N411" s="47">
        <f t="shared" si="6"/>
        <v>640582.94999999995</v>
      </c>
    </row>
    <row r="412" spans="1:14" x14ac:dyDescent="0.25">
      <c r="A412" s="5" t="s">
        <v>818</v>
      </c>
      <c r="B412" s="6" t="s">
        <v>819</v>
      </c>
      <c r="C412" s="44">
        <v>136289.4</v>
      </c>
      <c r="D412" s="44">
        <v>66091.22</v>
      </c>
      <c r="E412" s="44">
        <v>1925.11</v>
      </c>
      <c r="F412" s="44">
        <v>22512.33</v>
      </c>
      <c r="G412" s="44">
        <v>1904.09</v>
      </c>
      <c r="H412" s="44">
        <v>1122.23</v>
      </c>
      <c r="I412" s="44">
        <v>2361.88</v>
      </c>
      <c r="J412" s="44">
        <v>313.69</v>
      </c>
      <c r="K412" s="44">
        <v>120.36</v>
      </c>
      <c r="L412" s="45">
        <v>0</v>
      </c>
      <c r="M412" s="44">
        <v>0</v>
      </c>
      <c r="N412" s="47">
        <f t="shared" si="6"/>
        <v>232640.31</v>
      </c>
    </row>
    <row r="413" spans="1:14" x14ac:dyDescent="0.25">
      <c r="A413" s="5" t="s">
        <v>820</v>
      </c>
      <c r="B413" s="6" t="s">
        <v>821</v>
      </c>
      <c r="C413" s="44">
        <v>266785.63</v>
      </c>
      <c r="D413" s="44">
        <v>86355.35</v>
      </c>
      <c r="E413" s="44">
        <v>3370.18</v>
      </c>
      <c r="F413" s="44">
        <v>54223.23</v>
      </c>
      <c r="G413" s="44">
        <v>4596.09</v>
      </c>
      <c r="H413" s="44">
        <v>2551.71</v>
      </c>
      <c r="I413" s="44">
        <v>6047.31</v>
      </c>
      <c r="J413" s="44">
        <v>496.85</v>
      </c>
      <c r="K413" s="44">
        <v>319.17</v>
      </c>
      <c r="L413" s="45">
        <v>20453</v>
      </c>
      <c r="M413" s="44">
        <v>0</v>
      </c>
      <c r="N413" s="47">
        <f t="shared" si="6"/>
        <v>445198.51999999996</v>
      </c>
    </row>
    <row r="414" spans="1:14" x14ac:dyDescent="0.25">
      <c r="A414" s="5" t="s">
        <v>822</v>
      </c>
      <c r="B414" s="6" t="s">
        <v>823</v>
      </c>
      <c r="C414" s="44">
        <v>1340452.3500000001</v>
      </c>
      <c r="D414" s="44">
        <v>253293.22</v>
      </c>
      <c r="E414" s="44">
        <v>18040.72</v>
      </c>
      <c r="F414" s="44">
        <v>245538.49</v>
      </c>
      <c r="G414" s="44">
        <v>59350.720000000001</v>
      </c>
      <c r="H414" s="44">
        <v>11876.65</v>
      </c>
      <c r="I414" s="44">
        <v>40645.22</v>
      </c>
      <c r="J414" s="44">
        <v>2760.37</v>
      </c>
      <c r="K414" s="44">
        <v>1381.07</v>
      </c>
      <c r="L414" s="45">
        <v>0</v>
      </c>
      <c r="M414" s="44">
        <v>0</v>
      </c>
      <c r="N414" s="47">
        <f t="shared" si="6"/>
        <v>1973338.81</v>
      </c>
    </row>
    <row r="415" spans="1:14" x14ac:dyDescent="0.25">
      <c r="A415" s="5" t="s">
        <v>824</v>
      </c>
      <c r="B415" s="6" t="s">
        <v>825</v>
      </c>
      <c r="C415" s="44">
        <v>562043.27</v>
      </c>
      <c r="D415" s="44">
        <v>72075.600000000006</v>
      </c>
      <c r="E415" s="44">
        <v>7439.71</v>
      </c>
      <c r="F415" s="44">
        <v>105234.8</v>
      </c>
      <c r="G415" s="44">
        <v>24932</v>
      </c>
      <c r="H415" s="44">
        <v>5027.26</v>
      </c>
      <c r="I415" s="44">
        <v>17925.93</v>
      </c>
      <c r="J415" s="44">
        <v>1094.04</v>
      </c>
      <c r="K415" s="44">
        <v>600.08000000000004</v>
      </c>
      <c r="L415" s="45">
        <v>0</v>
      </c>
      <c r="M415" s="44">
        <v>0</v>
      </c>
      <c r="N415" s="47">
        <f t="shared" si="6"/>
        <v>796372.69000000006</v>
      </c>
    </row>
    <row r="416" spans="1:14" x14ac:dyDescent="0.25">
      <c r="A416" s="5" t="s">
        <v>826</v>
      </c>
      <c r="B416" s="6" t="s">
        <v>827</v>
      </c>
      <c r="C416" s="44">
        <v>88392.01</v>
      </c>
      <c r="D416" s="44">
        <v>56038.85</v>
      </c>
      <c r="E416" s="44">
        <v>1359.4</v>
      </c>
      <c r="F416" s="44">
        <v>10098.779999999999</v>
      </c>
      <c r="G416" s="44">
        <v>1263.81</v>
      </c>
      <c r="H416" s="44">
        <v>572.89</v>
      </c>
      <c r="I416" s="44">
        <v>1074.45</v>
      </c>
      <c r="J416" s="44">
        <v>262.83999999999997</v>
      </c>
      <c r="K416" s="44">
        <v>42.16</v>
      </c>
      <c r="L416" s="45">
        <v>3790</v>
      </c>
      <c r="M416" s="44">
        <v>0</v>
      </c>
      <c r="N416" s="47">
        <f t="shared" si="6"/>
        <v>162895.19</v>
      </c>
    </row>
    <row r="417" spans="1:14" x14ac:dyDescent="0.25">
      <c r="A417" s="5" t="s">
        <v>828</v>
      </c>
      <c r="B417" s="6" t="s">
        <v>829</v>
      </c>
      <c r="C417" s="44">
        <v>1716959.57</v>
      </c>
      <c r="D417" s="44">
        <v>298102.44</v>
      </c>
      <c r="E417" s="44">
        <v>20365.11</v>
      </c>
      <c r="F417" s="44">
        <v>503363.45999999996</v>
      </c>
      <c r="G417" s="44">
        <v>21980.799999999999</v>
      </c>
      <c r="H417" s="44">
        <v>21689.97</v>
      </c>
      <c r="I417" s="44">
        <v>51373.83</v>
      </c>
      <c r="J417" s="44">
        <v>1323.82</v>
      </c>
      <c r="K417" s="44">
        <v>3245.66</v>
      </c>
      <c r="L417" s="45">
        <v>0</v>
      </c>
      <c r="M417" s="44">
        <v>0</v>
      </c>
      <c r="N417" s="47">
        <f t="shared" si="6"/>
        <v>2638404.66</v>
      </c>
    </row>
    <row r="418" spans="1:14" x14ac:dyDescent="0.25">
      <c r="A418" s="5" t="s">
        <v>830</v>
      </c>
      <c r="B418" s="6" t="s">
        <v>831</v>
      </c>
      <c r="C418" s="44">
        <v>270482.46999999997</v>
      </c>
      <c r="D418" s="44">
        <v>133857.16</v>
      </c>
      <c r="E418" s="44">
        <v>3929.75</v>
      </c>
      <c r="F418" s="44">
        <v>45202.490000000005</v>
      </c>
      <c r="G418" s="44">
        <v>8683.0300000000007</v>
      </c>
      <c r="H418" s="44">
        <v>2249.59</v>
      </c>
      <c r="I418" s="44">
        <v>6751.89</v>
      </c>
      <c r="J418" s="44">
        <v>700.3</v>
      </c>
      <c r="K418" s="44">
        <v>241.65</v>
      </c>
      <c r="L418" s="45">
        <v>9869</v>
      </c>
      <c r="M418" s="44">
        <v>0</v>
      </c>
      <c r="N418" s="47">
        <f t="shared" si="6"/>
        <v>481967.33000000007</v>
      </c>
    </row>
    <row r="419" spans="1:14" x14ac:dyDescent="0.25">
      <c r="A419" s="5" t="s">
        <v>832</v>
      </c>
      <c r="B419" s="6" t="s">
        <v>833</v>
      </c>
      <c r="C419" s="44">
        <v>106805.75999999999</v>
      </c>
      <c r="D419" s="44">
        <v>58470.83</v>
      </c>
      <c r="E419" s="44">
        <v>1695.79</v>
      </c>
      <c r="F419" s="44">
        <v>13288.66</v>
      </c>
      <c r="G419" s="44">
        <v>2275.9899999999998</v>
      </c>
      <c r="H419" s="44">
        <v>728.66</v>
      </c>
      <c r="I419" s="44">
        <v>1718.59</v>
      </c>
      <c r="J419" s="44">
        <v>315.25</v>
      </c>
      <c r="K419" s="44">
        <v>58.38</v>
      </c>
      <c r="L419" s="45">
        <v>0</v>
      </c>
      <c r="M419" s="44">
        <v>0</v>
      </c>
      <c r="N419" s="47">
        <f t="shared" si="6"/>
        <v>185357.91</v>
      </c>
    </row>
    <row r="420" spans="1:14" x14ac:dyDescent="0.25">
      <c r="A420" s="5" t="s">
        <v>834</v>
      </c>
      <c r="B420" s="6" t="s">
        <v>835</v>
      </c>
      <c r="C420" s="44">
        <v>327060.09000000003</v>
      </c>
      <c r="D420" s="44">
        <v>67811.199999999997</v>
      </c>
      <c r="E420" s="44">
        <v>3991.99</v>
      </c>
      <c r="F420" s="44">
        <v>47036.090000000004</v>
      </c>
      <c r="G420" s="44">
        <v>8194.35</v>
      </c>
      <c r="H420" s="44">
        <v>2455.3200000000002</v>
      </c>
      <c r="I420" s="44">
        <v>6537.18</v>
      </c>
      <c r="J420" s="44">
        <v>634.19000000000005</v>
      </c>
      <c r="K420" s="44">
        <v>244.79</v>
      </c>
      <c r="L420" s="45">
        <v>22279</v>
      </c>
      <c r="M420" s="44">
        <v>0</v>
      </c>
      <c r="N420" s="47">
        <f t="shared" si="6"/>
        <v>486244.2</v>
      </c>
    </row>
    <row r="421" spans="1:14" x14ac:dyDescent="0.25">
      <c r="A421" s="5" t="s">
        <v>836</v>
      </c>
      <c r="B421" s="6" t="s">
        <v>837</v>
      </c>
      <c r="C421" s="44">
        <v>17617203.789999999</v>
      </c>
      <c r="D421" s="44">
        <v>2804571.07</v>
      </c>
      <c r="E421" s="44">
        <v>202732.7</v>
      </c>
      <c r="F421" s="44">
        <v>4739900.5</v>
      </c>
      <c r="G421" s="44">
        <v>127270.42</v>
      </c>
      <c r="H421" s="44">
        <v>208202.47</v>
      </c>
      <c r="I421" s="44">
        <v>444259.86</v>
      </c>
      <c r="J421" s="44">
        <v>19380.169999999998</v>
      </c>
      <c r="K421" s="44">
        <v>30246.55</v>
      </c>
      <c r="L421" s="45">
        <v>3257966</v>
      </c>
      <c r="M421" s="44">
        <v>0</v>
      </c>
      <c r="N421" s="47">
        <f t="shared" si="6"/>
        <v>29451733.530000001</v>
      </c>
    </row>
    <row r="422" spans="1:14" x14ac:dyDescent="0.25">
      <c r="A422" s="5" t="s">
        <v>838</v>
      </c>
      <c r="B422" s="6" t="s">
        <v>839</v>
      </c>
      <c r="C422" s="44">
        <v>727221.17</v>
      </c>
      <c r="D422" s="44">
        <v>355486.6</v>
      </c>
      <c r="E422" s="44">
        <v>9348.6200000000008</v>
      </c>
      <c r="F422" s="44">
        <v>143208.65</v>
      </c>
      <c r="G422" s="44">
        <v>30475.95</v>
      </c>
      <c r="H422" s="44">
        <v>6790.03</v>
      </c>
      <c r="I422" s="44">
        <v>23487.53</v>
      </c>
      <c r="J422" s="44">
        <v>1336.35</v>
      </c>
      <c r="K422" s="44">
        <v>831.98</v>
      </c>
      <c r="L422" s="45">
        <v>0</v>
      </c>
      <c r="M422" s="44">
        <v>0</v>
      </c>
      <c r="N422" s="47">
        <f t="shared" si="6"/>
        <v>1298186.8800000001</v>
      </c>
    </row>
    <row r="423" spans="1:14" x14ac:dyDescent="0.25">
      <c r="A423" s="5" t="s">
        <v>840</v>
      </c>
      <c r="B423" s="6" t="s">
        <v>841</v>
      </c>
      <c r="C423" s="44">
        <v>318033.32</v>
      </c>
      <c r="D423" s="44">
        <v>104680.26</v>
      </c>
      <c r="E423" s="44">
        <v>4390.8500000000004</v>
      </c>
      <c r="F423" s="44">
        <v>56690.520000000004</v>
      </c>
      <c r="G423" s="44">
        <v>12400.12</v>
      </c>
      <c r="H423" s="44">
        <v>2762.82</v>
      </c>
      <c r="I423" s="44">
        <v>9238.56</v>
      </c>
      <c r="J423" s="44">
        <v>685.6</v>
      </c>
      <c r="K423" s="44">
        <v>314.07</v>
      </c>
      <c r="L423" s="45">
        <v>0</v>
      </c>
      <c r="M423" s="44">
        <v>0</v>
      </c>
      <c r="N423" s="47">
        <f t="shared" si="6"/>
        <v>509196.12</v>
      </c>
    </row>
    <row r="424" spans="1:14" x14ac:dyDescent="0.25">
      <c r="A424" s="5" t="s">
        <v>842</v>
      </c>
      <c r="B424" s="6" t="s">
        <v>843</v>
      </c>
      <c r="C424" s="44">
        <v>109130.16</v>
      </c>
      <c r="D424" s="44">
        <v>54639.44</v>
      </c>
      <c r="E424" s="44">
        <v>1788.64</v>
      </c>
      <c r="F424" s="44">
        <v>12428.78</v>
      </c>
      <c r="G424" s="44">
        <v>1184.83</v>
      </c>
      <c r="H424" s="44">
        <v>705.11</v>
      </c>
      <c r="I424" s="44">
        <v>1135.9000000000001</v>
      </c>
      <c r="J424" s="44">
        <v>342.72</v>
      </c>
      <c r="K424" s="44">
        <v>50.05</v>
      </c>
      <c r="L424" s="45">
        <v>0</v>
      </c>
      <c r="M424" s="44">
        <v>0</v>
      </c>
      <c r="N424" s="47">
        <f t="shared" si="6"/>
        <v>181405.62999999998</v>
      </c>
    </row>
    <row r="425" spans="1:14" x14ac:dyDescent="0.25">
      <c r="A425" s="5" t="s">
        <v>844</v>
      </c>
      <c r="B425" s="6" t="s">
        <v>845</v>
      </c>
      <c r="C425" s="44">
        <v>654678.55000000005</v>
      </c>
      <c r="D425" s="44">
        <v>276005.8</v>
      </c>
      <c r="E425" s="44">
        <v>8741.18</v>
      </c>
      <c r="F425" s="44">
        <v>116580.15</v>
      </c>
      <c r="G425" s="44">
        <v>24793.73</v>
      </c>
      <c r="H425" s="44">
        <v>5691.14</v>
      </c>
      <c r="I425" s="44">
        <v>18687.240000000002</v>
      </c>
      <c r="J425" s="44">
        <v>1410.62</v>
      </c>
      <c r="K425" s="44">
        <v>650.52</v>
      </c>
      <c r="L425" s="45">
        <v>0</v>
      </c>
      <c r="M425" s="44">
        <v>9759.49</v>
      </c>
      <c r="N425" s="47">
        <f t="shared" si="6"/>
        <v>1116998.4200000002</v>
      </c>
    </row>
    <row r="426" spans="1:14" x14ac:dyDescent="0.25">
      <c r="A426" s="5" t="s">
        <v>846</v>
      </c>
      <c r="B426" s="6" t="s">
        <v>847</v>
      </c>
      <c r="C426" s="44">
        <v>725472.61</v>
      </c>
      <c r="D426" s="44">
        <v>243906.11</v>
      </c>
      <c r="E426" s="44">
        <v>9384.82</v>
      </c>
      <c r="F426" s="44">
        <v>152037.66</v>
      </c>
      <c r="G426" s="44">
        <v>29491.21</v>
      </c>
      <c r="H426" s="44">
        <v>7122.48</v>
      </c>
      <c r="I426" s="44">
        <v>24115.87</v>
      </c>
      <c r="J426" s="44">
        <v>1714.85</v>
      </c>
      <c r="K426" s="44">
        <v>902.12</v>
      </c>
      <c r="L426" s="45">
        <v>0</v>
      </c>
      <c r="M426" s="44">
        <v>0</v>
      </c>
      <c r="N426" s="47">
        <f t="shared" si="6"/>
        <v>1194147.7300000002</v>
      </c>
    </row>
    <row r="427" spans="1:14" x14ac:dyDescent="0.25">
      <c r="A427" s="5" t="s">
        <v>848</v>
      </c>
      <c r="B427" s="6" t="s">
        <v>849</v>
      </c>
      <c r="C427" s="44">
        <v>108230.9</v>
      </c>
      <c r="D427" s="44">
        <v>53397.68</v>
      </c>
      <c r="E427" s="44">
        <v>1681.86</v>
      </c>
      <c r="F427" s="44">
        <v>14510.220000000001</v>
      </c>
      <c r="G427" s="44">
        <v>1482.86</v>
      </c>
      <c r="H427" s="44">
        <v>775.59</v>
      </c>
      <c r="I427" s="44">
        <v>1503.08</v>
      </c>
      <c r="J427" s="44">
        <v>314.24</v>
      </c>
      <c r="K427" s="44">
        <v>67.72</v>
      </c>
      <c r="L427" s="45">
        <v>0</v>
      </c>
      <c r="M427" s="44">
        <v>0</v>
      </c>
      <c r="N427" s="47">
        <f t="shared" si="6"/>
        <v>181964.14999999994</v>
      </c>
    </row>
    <row r="428" spans="1:14" x14ac:dyDescent="0.25">
      <c r="A428" s="5" t="s">
        <v>850</v>
      </c>
      <c r="B428" s="6" t="s">
        <v>851</v>
      </c>
      <c r="C428" s="44">
        <v>176565.44</v>
      </c>
      <c r="D428" s="44">
        <v>47883.4</v>
      </c>
      <c r="E428" s="44">
        <v>2526.9899999999998</v>
      </c>
      <c r="F428" s="44">
        <v>24426.3</v>
      </c>
      <c r="G428" s="44">
        <v>4335</v>
      </c>
      <c r="H428" s="44">
        <v>1293.25</v>
      </c>
      <c r="I428" s="44">
        <v>3327.55</v>
      </c>
      <c r="J428" s="44">
        <v>473.09</v>
      </c>
      <c r="K428" s="44">
        <v>119.55</v>
      </c>
      <c r="L428" s="45">
        <v>0</v>
      </c>
      <c r="M428" s="44">
        <v>0</v>
      </c>
      <c r="N428" s="47">
        <f t="shared" si="6"/>
        <v>260950.56999999995</v>
      </c>
    </row>
    <row r="429" spans="1:14" x14ac:dyDescent="0.25">
      <c r="A429" s="5" t="s">
        <v>852</v>
      </c>
      <c r="B429" s="6" t="s">
        <v>853</v>
      </c>
      <c r="C429" s="44">
        <v>570800.27</v>
      </c>
      <c r="D429" s="44">
        <v>197163.7</v>
      </c>
      <c r="E429" s="44">
        <v>7983.46</v>
      </c>
      <c r="F429" s="44">
        <v>97986.4</v>
      </c>
      <c r="G429" s="44">
        <v>11790.98</v>
      </c>
      <c r="H429" s="44">
        <v>4836.3900000000003</v>
      </c>
      <c r="I429" s="44">
        <v>11878.37</v>
      </c>
      <c r="J429" s="44">
        <v>1372.58</v>
      </c>
      <c r="K429" s="44">
        <v>534.20000000000005</v>
      </c>
      <c r="L429" s="45">
        <v>0</v>
      </c>
      <c r="M429" s="44">
        <v>0</v>
      </c>
      <c r="N429" s="47">
        <f t="shared" si="6"/>
        <v>904346.34999999986</v>
      </c>
    </row>
    <row r="430" spans="1:14" x14ac:dyDescent="0.25">
      <c r="A430" s="5" t="s">
        <v>854</v>
      </c>
      <c r="B430" s="6" t="s">
        <v>855</v>
      </c>
      <c r="C430" s="44">
        <v>121485.68</v>
      </c>
      <c r="D430" s="44">
        <v>48799.49</v>
      </c>
      <c r="E430" s="44">
        <v>1717.99</v>
      </c>
      <c r="F430" s="44">
        <v>15130.15</v>
      </c>
      <c r="G430" s="44">
        <v>1518.28</v>
      </c>
      <c r="H430" s="44">
        <v>830.89</v>
      </c>
      <c r="I430" s="44">
        <v>1539.54</v>
      </c>
      <c r="J430" s="44">
        <v>310.45</v>
      </c>
      <c r="K430" s="44">
        <v>69.64</v>
      </c>
      <c r="L430" s="45">
        <v>1732</v>
      </c>
      <c r="M430" s="44">
        <v>0</v>
      </c>
      <c r="N430" s="47">
        <f t="shared" si="6"/>
        <v>193134.11000000002</v>
      </c>
    </row>
    <row r="431" spans="1:14" x14ac:dyDescent="0.25">
      <c r="A431" s="5" t="s">
        <v>856</v>
      </c>
      <c r="B431" s="6" t="s">
        <v>857</v>
      </c>
      <c r="C431" s="44">
        <v>85450.36</v>
      </c>
      <c r="D431" s="44">
        <v>33411.199999999997</v>
      </c>
      <c r="E431" s="44">
        <v>1421.97</v>
      </c>
      <c r="F431" s="44">
        <v>8327.35</v>
      </c>
      <c r="G431" s="44">
        <v>1157.01</v>
      </c>
      <c r="H431" s="44">
        <v>503.76</v>
      </c>
      <c r="I431" s="44">
        <v>845.37</v>
      </c>
      <c r="J431" s="44">
        <v>284.44</v>
      </c>
      <c r="K431" s="44">
        <v>28.19</v>
      </c>
      <c r="L431" s="45">
        <v>377</v>
      </c>
      <c r="M431" s="44">
        <v>0</v>
      </c>
      <c r="N431" s="47">
        <f t="shared" si="6"/>
        <v>131806.65</v>
      </c>
    </row>
    <row r="432" spans="1:14" x14ac:dyDescent="0.25">
      <c r="A432" s="5" t="s">
        <v>858</v>
      </c>
      <c r="B432" s="6" t="s">
        <v>859</v>
      </c>
      <c r="C432" s="44">
        <v>296760.71000000002</v>
      </c>
      <c r="D432" s="44">
        <v>195644.55</v>
      </c>
      <c r="E432" s="44">
        <v>4275.99</v>
      </c>
      <c r="F432" s="44">
        <v>46274.9</v>
      </c>
      <c r="G432" s="44">
        <v>9791.3799999999992</v>
      </c>
      <c r="H432" s="44">
        <v>2349.8200000000002</v>
      </c>
      <c r="I432" s="44">
        <v>7128.87</v>
      </c>
      <c r="J432" s="44">
        <v>724.98</v>
      </c>
      <c r="K432" s="44">
        <v>239.96</v>
      </c>
      <c r="L432" s="45">
        <v>0</v>
      </c>
      <c r="M432" s="44">
        <v>0</v>
      </c>
      <c r="N432" s="47">
        <f t="shared" si="6"/>
        <v>563191.15999999992</v>
      </c>
    </row>
    <row r="433" spans="1:14" x14ac:dyDescent="0.25">
      <c r="A433" s="5" t="s">
        <v>860</v>
      </c>
      <c r="B433" s="6" t="s">
        <v>861</v>
      </c>
      <c r="C433" s="44">
        <v>256389.41</v>
      </c>
      <c r="D433" s="44">
        <v>91320.74</v>
      </c>
      <c r="E433" s="44">
        <v>3466.95</v>
      </c>
      <c r="F433" s="44">
        <v>45731.05</v>
      </c>
      <c r="G433" s="44">
        <v>5270.64</v>
      </c>
      <c r="H433" s="44">
        <v>2228.54</v>
      </c>
      <c r="I433" s="44">
        <v>5470.78</v>
      </c>
      <c r="J433" s="44">
        <v>530.01</v>
      </c>
      <c r="K433" s="44">
        <v>254.45</v>
      </c>
      <c r="L433" s="45">
        <v>8951</v>
      </c>
      <c r="M433" s="44">
        <v>0</v>
      </c>
      <c r="N433" s="47">
        <f t="shared" si="6"/>
        <v>419613.57000000007</v>
      </c>
    </row>
    <row r="434" spans="1:14" x14ac:dyDescent="0.25">
      <c r="A434" s="5" t="s">
        <v>862</v>
      </c>
      <c r="B434" s="6" t="s">
        <v>863</v>
      </c>
      <c r="C434" s="44">
        <v>562149.89</v>
      </c>
      <c r="D434" s="44">
        <v>73971.8</v>
      </c>
      <c r="E434" s="44">
        <v>7637.95</v>
      </c>
      <c r="F434" s="44">
        <v>103765.12</v>
      </c>
      <c r="G434" s="44">
        <v>23373.11</v>
      </c>
      <c r="H434" s="44">
        <v>5005.4399999999996</v>
      </c>
      <c r="I434" s="44">
        <v>17068.080000000002</v>
      </c>
      <c r="J434" s="44">
        <v>1140.77</v>
      </c>
      <c r="K434" s="44">
        <v>583.95000000000005</v>
      </c>
      <c r="L434" s="45">
        <v>13839</v>
      </c>
      <c r="M434" s="44">
        <v>0</v>
      </c>
      <c r="N434" s="47">
        <f t="shared" si="6"/>
        <v>808535.10999999987</v>
      </c>
    </row>
    <row r="435" spans="1:14" x14ac:dyDescent="0.25">
      <c r="A435" s="5" t="s">
        <v>864</v>
      </c>
      <c r="B435" s="6" t="s">
        <v>865</v>
      </c>
      <c r="C435" s="44">
        <v>915951.61</v>
      </c>
      <c r="D435" s="44">
        <v>149361.19</v>
      </c>
      <c r="E435" s="44">
        <v>11519.65</v>
      </c>
      <c r="F435" s="44">
        <v>193501.28000000003</v>
      </c>
      <c r="G435" s="44">
        <v>42386.45</v>
      </c>
      <c r="H435" s="44">
        <v>9005.6299999999992</v>
      </c>
      <c r="I435" s="44">
        <v>32622.01</v>
      </c>
      <c r="J435" s="44">
        <v>1549.16</v>
      </c>
      <c r="K435" s="44">
        <v>1151.74</v>
      </c>
      <c r="L435" s="45">
        <v>0</v>
      </c>
      <c r="M435" s="44">
        <v>0</v>
      </c>
      <c r="N435" s="47">
        <f t="shared" si="6"/>
        <v>1357048.7199999997</v>
      </c>
    </row>
    <row r="436" spans="1:14" x14ac:dyDescent="0.25">
      <c r="A436" s="5" t="s">
        <v>866</v>
      </c>
      <c r="B436" s="6" t="s">
        <v>867</v>
      </c>
      <c r="C436" s="44">
        <v>182055.91</v>
      </c>
      <c r="D436" s="44">
        <v>54904</v>
      </c>
      <c r="E436" s="44">
        <v>2743.75</v>
      </c>
      <c r="F436" s="44">
        <v>28079.64</v>
      </c>
      <c r="G436" s="44">
        <v>5737.31</v>
      </c>
      <c r="H436" s="44">
        <v>1429.29</v>
      </c>
      <c r="I436" s="44">
        <v>4209.79</v>
      </c>
      <c r="J436" s="44">
        <v>466.68</v>
      </c>
      <c r="K436" s="44">
        <v>143.01</v>
      </c>
      <c r="L436" s="45">
        <v>0</v>
      </c>
      <c r="M436" s="44">
        <v>0</v>
      </c>
      <c r="N436" s="47">
        <f t="shared" si="6"/>
        <v>279769.37999999995</v>
      </c>
    </row>
    <row r="437" spans="1:14" x14ac:dyDescent="0.25">
      <c r="A437" s="5" t="s">
        <v>868</v>
      </c>
      <c r="B437" s="6" t="s">
        <v>869</v>
      </c>
      <c r="C437" s="44">
        <v>153024.62</v>
      </c>
      <c r="D437" s="44">
        <v>51182</v>
      </c>
      <c r="E437" s="44">
        <v>2378.4699999999998</v>
      </c>
      <c r="F437" s="44">
        <v>20286.949999999997</v>
      </c>
      <c r="G437" s="44">
        <v>3897.49</v>
      </c>
      <c r="H437" s="44">
        <v>1088.18</v>
      </c>
      <c r="I437" s="44">
        <v>2824.32</v>
      </c>
      <c r="J437" s="44">
        <v>442.9</v>
      </c>
      <c r="K437" s="44">
        <v>93.97</v>
      </c>
      <c r="L437" s="45">
        <v>7226</v>
      </c>
      <c r="M437" s="44">
        <v>0</v>
      </c>
      <c r="N437" s="47">
        <f t="shared" si="6"/>
        <v>242444.89999999997</v>
      </c>
    </row>
    <row r="438" spans="1:14" x14ac:dyDescent="0.25">
      <c r="A438" s="5" t="s">
        <v>870</v>
      </c>
      <c r="B438" s="6" t="s">
        <v>871</v>
      </c>
      <c r="C438" s="44">
        <v>79359.94</v>
      </c>
      <c r="D438" s="44">
        <v>46195.61</v>
      </c>
      <c r="E438" s="44">
        <v>1330.46</v>
      </c>
      <c r="F438" s="44">
        <v>7163.9500000000007</v>
      </c>
      <c r="G438" s="44">
        <v>804.36</v>
      </c>
      <c r="H438" s="44">
        <v>448.25</v>
      </c>
      <c r="I438" s="44">
        <v>616.70000000000005</v>
      </c>
      <c r="J438" s="44">
        <v>267.99</v>
      </c>
      <c r="K438" s="44">
        <v>21.68</v>
      </c>
      <c r="L438" s="45">
        <v>0</v>
      </c>
      <c r="M438" s="44">
        <v>0</v>
      </c>
      <c r="N438" s="47">
        <f t="shared" si="6"/>
        <v>136208.94</v>
      </c>
    </row>
    <row r="439" spans="1:14" x14ac:dyDescent="0.25">
      <c r="A439" s="5" t="s">
        <v>872</v>
      </c>
      <c r="B439" s="6" t="s">
        <v>873</v>
      </c>
      <c r="C439" s="44">
        <v>141694.82</v>
      </c>
      <c r="D439" s="44">
        <v>66391.05</v>
      </c>
      <c r="E439" s="44">
        <v>2027.92</v>
      </c>
      <c r="F439" s="44">
        <v>23139.58</v>
      </c>
      <c r="G439" s="44">
        <v>4620.76</v>
      </c>
      <c r="H439" s="44">
        <v>1157.54</v>
      </c>
      <c r="I439" s="44">
        <v>3528.9</v>
      </c>
      <c r="J439" s="44">
        <v>332.46</v>
      </c>
      <c r="K439" s="44">
        <v>122.71</v>
      </c>
      <c r="L439" s="45">
        <v>0</v>
      </c>
      <c r="M439" s="44">
        <v>0</v>
      </c>
      <c r="N439" s="47">
        <f t="shared" si="6"/>
        <v>243015.74</v>
      </c>
    </row>
    <row r="440" spans="1:14" x14ac:dyDescent="0.25">
      <c r="A440" s="5" t="s">
        <v>874</v>
      </c>
      <c r="B440" s="6" t="s">
        <v>875</v>
      </c>
      <c r="C440" s="44">
        <v>138443.76</v>
      </c>
      <c r="D440" s="44">
        <v>56213.69</v>
      </c>
      <c r="E440" s="44">
        <v>2145.2399999999998</v>
      </c>
      <c r="F440" s="44">
        <v>18888.690000000002</v>
      </c>
      <c r="G440" s="44">
        <v>2267.48</v>
      </c>
      <c r="H440" s="44">
        <v>1002.83</v>
      </c>
      <c r="I440" s="44">
        <v>2110.7800000000002</v>
      </c>
      <c r="J440" s="44">
        <v>395.96</v>
      </c>
      <c r="K440" s="44">
        <v>89.19</v>
      </c>
      <c r="L440" s="45">
        <v>3566</v>
      </c>
      <c r="M440" s="44">
        <v>0</v>
      </c>
      <c r="N440" s="47">
        <f t="shared" si="6"/>
        <v>225123.62</v>
      </c>
    </row>
    <row r="441" spans="1:14" x14ac:dyDescent="0.25">
      <c r="A441" s="5" t="s">
        <v>876</v>
      </c>
      <c r="B441" s="6" t="s">
        <v>877</v>
      </c>
      <c r="C441" s="44">
        <v>218430.01</v>
      </c>
      <c r="D441" s="44">
        <v>48130.400000000001</v>
      </c>
      <c r="E441" s="44">
        <v>3175.35</v>
      </c>
      <c r="F441" s="44">
        <v>36196.090000000004</v>
      </c>
      <c r="G441" s="44">
        <v>7067.99</v>
      </c>
      <c r="H441" s="44">
        <v>1802.22</v>
      </c>
      <c r="I441" s="44">
        <v>5346.92</v>
      </c>
      <c r="J441" s="44">
        <v>519.44000000000005</v>
      </c>
      <c r="K441" s="44">
        <v>192.42</v>
      </c>
      <c r="L441" s="45">
        <v>0</v>
      </c>
      <c r="M441" s="44">
        <v>0</v>
      </c>
      <c r="N441" s="47">
        <f t="shared" si="6"/>
        <v>320860.83999999997</v>
      </c>
    </row>
    <row r="442" spans="1:14" x14ac:dyDescent="0.25">
      <c r="A442" s="5" t="s">
        <v>878</v>
      </c>
      <c r="B442" s="6" t="s">
        <v>879</v>
      </c>
      <c r="C442" s="44">
        <v>315950.83</v>
      </c>
      <c r="D442" s="44">
        <v>67451.8</v>
      </c>
      <c r="E442" s="44">
        <v>4193.2299999999996</v>
      </c>
      <c r="F442" s="44">
        <v>48190.559999999998</v>
      </c>
      <c r="G442" s="44">
        <v>10314.14</v>
      </c>
      <c r="H442" s="44">
        <v>2468.34</v>
      </c>
      <c r="I442" s="44">
        <v>7498.08</v>
      </c>
      <c r="J442" s="44">
        <v>716.9</v>
      </c>
      <c r="K442" s="44">
        <v>252.76</v>
      </c>
      <c r="L442" s="45">
        <v>0</v>
      </c>
      <c r="M442" s="44">
        <v>0</v>
      </c>
      <c r="N442" s="47">
        <f t="shared" si="6"/>
        <v>457036.64000000007</v>
      </c>
    </row>
    <row r="443" spans="1:14" x14ac:dyDescent="0.25">
      <c r="A443" s="5" t="s">
        <v>880</v>
      </c>
      <c r="B443" s="6" t="s">
        <v>881</v>
      </c>
      <c r="C443" s="44">
        <v>275032.68</v>
      </c>
      <c r="D443" s="44">
        <v>76513.73</v>
      </c>
      <c r="E443" s="44">
        <v>3767.7</v>
      </c>
      <c r="F443" s="44">
        <v>48816.53</v>
      </c>
      <c r="G443" s="44">
        <v>9328.16</v>
      </c>
      <c r="H443" s="44">
        <v>2382.2399999999998</v>
      </c>
      <c r="I443" s="44">
        <v>7290.95</v>
      </c>
      <c r="J443" s="44">
        <v>583.16999999999996</v>
      </c>
      <c r="K443" s="44">
        <v>270.42</v>
      </c>
      <c r="L443" s="45">
        <v>10662</v>
      </c>
      <c r="M443" s="44">
        <v>0</v>
      </c>
      <c r="N443" s="47">
        <f t="shared" si="6"/>
        <v>434647.57999999996</v>
      </c>
    </row>
    <row r="444" spans="1:14" x14ac:dyDescent="0.25">
      <c r="A444" s="5" t="s">
        <v>882</v>
      </c>
      <c r="B444" s="6" t="s">
        <v>883</v>
      </c>
      <c r="C444" s="44">
        <v>116261.77</v>
      </c>
      <c r="D444" s="44">
        <v>43616.800000000003</v>
      </c>
      <c r="E444" s="44">
        <v>1845.69</v>
      </c>
      <c r="F444" s="44">
        <v>13747.260000000002</v>
      </c>
      <c r="G444" s="44">
        <v>2393.15</v>
      </c>
      <c r="H444" s="44">
        <v>768.92</v>
      </c>
      <c r="I444" s="44">
        <v>1702.37</v>
      </c>
      <c r="J444" s="44">
        <v>352.51</v>
      </c>
      <c r="K444" s="44">
        <v>58.11</v>
      </c>
      <c r="L444" s="45">
        <v>0</v>
      </c>
      <c r="M444" s="44">
        <v>0</v>
      </c>
      <c r="N444" s="47">
        <f t="shared" si="6"/>
        <v>180746.58000000002</v>
      </c>
    </row>
    <row r="445" spans="1:14" x14ac:dyDescent="0.25">
      <c r="A445" s="5" t="s">
        <v>884</v>
      </c>
      <c r="B445" s="6" t="s">
        <v>885</v>
      </c>
      <c r="C445" s="44">
        <v>874598.78</v>
      </c>
      <c r="D445" s="44">
        <v>72142.600000000006</v>
      </c>
      <c r="E445" s="44">
        <v>9849.82</v>
      </c>
      <c r="F445" s="44">
        <v>126505.09</v>
      </c>
      <c r="G445" s="44">
        <v>24881.23</v>
      </c>
      <c r="H445" s="44">
        <v>6593.09</v>
      </c>
      <c r="I445" s="44">
        <v>18934.490000000002</v>
      </c>
      <c r="J445" s="44">
        <v>1462.49</v>
      </c>
      <c r="K445" s="44">
        <v>672.08</v>
      </c>
      <c r="L445" s="45">
        <v>0</v>
      </c>
      <c r="M445" s="44">
        <v>0</v>
      </c>
      <c r="N445" s="47">
        <f t="shared" si="6"/>
        <v>1135639.6700000002</v>
      </c>
    </row>
    <row r="446" spans="1:14" x14ac:dyDescent="0.25">
      <c r="A446" s="5" t="s">
        <v>886</v>
      </c>
      <c r="B446" s="6" t="s">
        <v>887</v>
      </c>
      <c r="C446" s="44">
        <v>172155.48</v>
      </c>
      <c r="D446" s="44">
        <v>52639.199999999997</v>
      </c>
      <c r="E446" s="44">
        <v>2687.74</v>
      </c>
      <c r="F446" s="44">
        <v>23838.25</v>
      </c>
      <c r="G446" s="44">
        <v>4742.17</v>
      </c>
      <c r="H446" s="44">
        <v>1263.9100000000001</v>
      </c>
      <c r="I446" s="44">
        <v>3422.21</v>
      </c>
      <c r="J446" s="44">
        <v>552.04999999999995</v>
      </c>
      <c r="K446" s="44">
        <v>113.7</v>
      </c>
      <c r="L446" s="45">
        <v>0</v>
      </c>
      <c r="M446" s="44">
        <v>0</v>
      </c>
      <c r="N446" s="47">
        <f t="shared" si="6"/>
        <v>261414.71</v>
      </c>
    </row>
    <row r="447" spans="1:14" x14ac:dyDescent="0.25">
      <c r="A447" s="5" t="s">
        <v>888</v>
      </c>
      <c r="B447" s="6" t="s">
        <v>889</v>
      </c>
      <c r="C447" s="44">
        <v>1628198.01</v>
      </c>
      <c r="D447" s="44">
        <v>2600084.0099999998</v>
      </c>
      <c r="E447" s="44">
        <v>20190.150000000001</v>
      </c>
      <c r="F447" s="44">
        <v>342003.01</v>
      </c>
      <c r="G447" s="44">
        <v>65983.72</v>
      </c>
      <c r="H447" s="44">
        <v>15928.01</v>
      </c>
      <c r="I447" s="44">
        <v>53208.79</v>
      </c>
      <c r="J447" s="44">
        <v>2525.14</v>
      </c>
      <c r="K447" s="44">
        <v>2035.33</v>
      </c>
      <c r="L447" s="45">
        <v>0</v>
      </c>
      <c r="M447" s="44">
        <v>0</v>
      </c>
      <c r="N447" s="47">
        <f t="shared" si="6"/>
        <v>4730156.169999999</v>
      </c>
    </row>
    <row r="448" spans="1:14" x14ac:dyDescent="0.25">
      <c r="A448" s="5" t="s">
        <v>890</v>
      </c>
      <c r="B448" s="6" t="s">
        <v>891</v>
      </c>
      <c r="C448" s="44">
        <v>122259.04</v>
      </c>
      <c r="D448" s="44">
        <v>79168.91</v>
      </c>
      <c r="E448" s="44">
        <v>1890.6</v>
      </c>
      <c r="F448" s="44">
        <v>13094.599999999999</v>
      </c>
      <c r="G448" s="44">
        <v>2066.14</v>
      </c>
      <c r="H448" s="44">
        <v>763.83</v>
      </c>
      <c r="I448" s="44">
        <v>1529.36</v>
      </c>
      <c r="J448" s="44">
        <v>388.13</v>
      </c>
      <c r="K448" s="44">
        <v>51.62</v>
      </c>
      <c r="L448" s="45">
        <v>0</v>
      </c>
      <c r="M448" s="44">
        <v>0</v>
      </c>
      <c r="N448" s="47">
        <f t="shared" si="6"/>
        <v>221212.23</v>
      </c>
    </row>
    <row r="449" spans="1:14" x14ac:dyDescent="0.25">
      <c r="A449" s="5" t="s">
        <v>892</v>
      </c>
      <c r="B449" s="6" t="s">
        <v>893</v>
      </c>
      <c r="C449" s="44">
        <v>572863.23</v>
      </c>
      <c r="D449" s="44">
        <v>141002.94</v>
      </c>
      <c r="E449" s="44">
        <v>7345.91</v>
      </c>
      <c r="F449" s="44">
        <v>130229.35</v>
      </c>
      <c r="G449" s="44">
        <v>23400.38</v>
      </c>
      <c r="H449" s="44">
        <v>5952.82</v>
      </c>
      <c r="I449" s="44">
        <v>19995.12</v>
      </c>
      <c r="J449" s="44">
        <v>1005.22</v>
      </c>
      <c r="K449" s="44">
        <v>788.84</v>
      </c>
      <c r="L449" s="45">
        <v>0</v>
      </c>
      <c r="M449" s="44">
        <v>0</v>
      </c>
      <c r="N449" s="47">
        <f t="shared" si="6"/>
        <v>902583.80999999982</v>
      </c>
    </row>
    <row r="450" spans="1:14" x14ac:dyDescent="0.25">
      <c r="A450" s="5" t="s">
        <v>894</v>
      </c>
      <c r="B450" s="6" t="s">
        <v>895</v>
      </c>
      <c r="C450" s="44">
        <v>92321.82</v>
      </c>
      <c r="D450" s="44">
        <v>34934.949999999997</v>
      </c>
      <c r="E450" s="44">
        <v>1405.71</v>
      </c>
      <c r="F450" s="44">
        <v>16027.869999999999</v>
      </c>
      <c r="G450" s="44">
        <v>631.79999999999995</v>
      </c>
      <c r="H450" s="44">
        <v>786</v>
      </c>
      <c r="I450" s="44">
        <v>1373.77</v>
      </c>
      <c r="J450" s="44">
        <v>221.89</v>
      </c>
      <c r="K450" s="44">
        <v>85.89</v>
      </c>
      <c r="L450" s="45">
        <v>1364</v>
      </c>
      <c r="M450" s="44">
        <v>0</v>
      </c>
      <c r="N450" s="47">
        <f t="shared" si="6"/>
        <v>149153.70000000001</v>
      </c>
    </row>
    <row r="451" spans="1:14" x14ac:dyDescent="0.25">
      <c r="A451" s="5" t="s">
        <v>896</v>
      </c>
      <c r="B451" s="6" t="s">
        <v>897</v>
      </c>
      <c r="C451" s="44">
        <v>96985.79</v>
      </c>
      <c r="D451" s="44">
        <v>36094</v>
      </c>
      <c r="E451" s="44">
        <v>1364.51</v>
      </c>
      <c r="F451" s="44">
        <v>16511.489999999998</v>
      </c>
      <c r="G451" s="44">
        <v>1084.5</v>
      </c>
      <c r="H451" s="44">
        <v>814.88</v>
      </c>
      <c r="I451" s="44">
        <v>1614.78</v>
      </c>
      <c r="J451" s="44">
        <v>209.13</v>
      </c>
      <c r="K451" s="44">
        <v>89.4</v>
      </c>
      <c r="L451" s="45">
        <v>0</v>
      </c>
      <c r="M451" s="44">
        <v>0</v>
      </c>
      <c r="N451" s="47">
        <f t="shared" si="6"/>
        <v>154768.47999999998</v>
      </c>
    </row>
    <row r="452" spans="1:14" x14ac:dyDescent="0.25">
      <c r="A452" s="5" t="s">
        <v>898</v>
      </c>
      <c r="B452" s="6" t="s">
        <v>899</v>
      </c>
      <c r="C452" s="44">
        <v>93448.83</v>
      </c>
      <c r="D452" s="44">
        <v>43805.87</v>
      </c>
      <c r="E452" s="44">
        <v>1503.56</v>
      </c>
      <c r="F452" s="44">
        <v>11040.939999999999</v>
      </c>
      <c r="G452" s="44">
        <v>1215.77</v>
      </c>
      <c r="H452" s="44">
        <v>618.04999999999995</v>
      </c>
      <c r="I452" s="44">
        <v>1109.3</v>
      </c>
      <c r="J452" s="44">
        <v>288.57</v>
      </c>
      <c r="K452" s="44">
        <v>46.34</v>
      </c>
      <c r="L452" s="45">
        <v>0</v>
      </c>
      <c r="M452" s="44">
        <v>0</v>
      </c>
      <c r="N452" s="47">
        <f t="shared" si="6"/>
        <v>153077.22999999998</v>
      </c>
    </row>
    <row r="453" spans="1:14" x14ac:dyDescent="0.25">
      <c r="A453" s="5" t="s">
        <v>900</v>
      </c>
      <c r="B453" s="6" t="s">
        <v>901</v>
      </c>
      <c r="C453" s="44">
        <v>165884.92000000001</v>
      </c>
      <c r="D453" s="44">
        <v>51739.199999999997</v>
      </c>
      <c r="E453" s="44">
        <v>2515.08</v>
      </c>
      <c r="F453" s="44">
        <v>23761.65</v>
      </c>
      <c r="G453" s="44">
        <v>4298.55</v>
      </c>
      <c r="H453" s="44">
        <v>1240.28</v>
      </c>
      <c r="I453" s="44">
        <v>3305.75</v>
      </c>
      <c r="J453" s="44">
        <v>442.84</v>
      </c>
      <c r="K453" s="44">
        <v>116.21</v>
      </c>
      <c r="L453" s="45">
        <v>0</v>
      </c>
      <c r="M453" s="44">
        <v>0</v>
      </c>
      <c r="N453" s="47">
        <f t="shared" si="6"/>
        <v>253304.47999999995</v>
      </c>
    </row>
    <row r="454" spans="1:14" x14ac:dyDescent="0.25">
      <c r="A454" s="5" t="s">
        <v>902</v>
      </c>
      <c r="B454" s="6" t="s">
        <v>903</v>
      </c>
      <c r="C454" s="44">
        <v>427152.9</v>
      </c>
      <c r="D454" s="44">
        <v>144584.76999999999</v>
      </c>
      <c r="E454" s="44">
        <v>5755.6</v>
      </c>
      <c r="F454" s="44">
        <v>77568.72</v>
      </c>
      <c r="G454" s="44">
        <v>15289.52</v>
      </c>
      <c r="H454" s="44">
        <v>3766.73</v>
      </c>
      <c r="I454" s="44">
        <v>12004.5</v>
      </c>
      <c r="J454" s="44">
        <v>951.57</v>
      </c>
      <c r="K454" s="44">
        <v>435.33</v>
      </c>
      <c r="L454" s="45">
        <v>0</v>
      </c>
      <c r="M454" s="44">
        <v>0</v>
      </c>
      <c r="N454" s="47">
        <f t="shared" si="6"/>
        <v>687509.6399999999</v>
      </c>
    </row>
    <row r="455" spans="1:14" x14ac:dyDescent="0.25">
      <c r="A455" s="5" t="s">
        <v>904</v>
      </c>
      <c r="B455" s="6" t="s">
        <v>905</v>
      </c>
      <c r="C455" s="44">
        <v>978321.77</v>
      </c>
      <c r="D455" s="44">
        <v>448495.78</v>
      </c>
      <c r="E455" s="44">
        <v>12697.98</v>
      </c>
      <c r="F455" s="44">
        <v>203432.14</v>
      </c>
      <c r="G455" s="44">
        <v>43688.75</v>
      </c>
      <c r="H455" s="44">
        <v>9499.5300000000007</v>
      </c>
      <c r="I455" s="44">
        <v>33652.050000000003</v>
      </c>
      <c r="J455" s="44">
        <v>1700.18</v>
      </c>
      <c r="K455" s="44">
        <v>1199.1099999999999</v>
      </c>
      <c r="L455" s="45">
        <v>0</v>
      </c>
      <c r="M455" s="44">
        <v>0</v>
      </c>
      <c r="N455" s="47">
        <f t="shared" si="6"/>
        <v>1732687.29</v>
      </c>
    </row>
    <row r="456" spans="1:14" x14ac:dyDescent="0.25">
      <c r="A456" s="5" t="s">
        <v>906</v>
      </c>
      <c r="B456" s="6" t="s">
        <v>907</v>
      </c>
      <c r="C456" s="44">
        <v>179093.19</v>
      </c>
      <c r="D456" s="44">
        <v>42639.199999999997</v>
      </c>
      <c r="E456" s="44">
        <v>2561.6799999999998</v>
      </c>
      <c r="F456" s="44">
        <v>28929.32</v>
      </c>
      <c r="G456" s="44">
        <v>6446.45</v>
      </c>
      <c r="H456" s="44">
        <v>1451.82</v>
      </c>
      <c r="I456" s="44">
        <v>4594.95</v>
      </c>
      <c r="J456" s="44">
        <v>418.54</v>
      </c>
      <c r="K456" s="44">
        <v>152.66999999999999</v>
      </c>
      <c r="L456" s="45">
        <v>0</v>
      </c>
      <c r="M456" s="44">
        <v>0</v>
      </c>
      <c r="N456" s="47">
        <f t="shared" si="6"/>
        <v>266287.82</v>
      </c>
    </row>
    <row r="457" spans="1:14" x14ac:dyDescent="0.25">
      <c r="A457" s="5" t="s">
        <v>908</v>
      </c>
      <c r="B457" s="6" t="s">
        <v>909</v>
      </c>
      <c r="C457" s="44">
        <v>241444.99</v>
      </c>
      <c r="D457" s="44">
        <v>59472.76</v>
      </c>
      <c r="E457" s="44">
        <v>3452.71</v>
      </c>
      <c r="F457" s="44">
        <v>40724.53</v>
      </c>
      <c r="G457" s="44">
        <v>8400.56</v>
      </c>
      <c r="H457" s="44">
        <v>2020.21</v>
      </c>
      <c r="I457" s="44">
        <v>6331.4</v>
      </c>
      <c r="J457" s="44">
        <v>595.99</v>
      </c>
      <c r="K457" s="44">
        <v>219.28</v>
      </c>
      <c r="L457" s="45">
        <v>69760</v>
      </c>
      <c r="M457" s="44">
        <v>0</v>
      </c>
      <c r="N457" s="47">
        <f t="shared" si="6"/>
        <v>432422.43000000005</v>
      </c>
    </row>
    <row r="458" spans="1:14" x14ac:dyDescent="0.25">
      <c r="A458" s="5" t="s">
        <v>910</v>
      </c>
      <c r="B458" s="6" t="s">
        <v>911</v>
      </c>
      <c r="C458" s="44">
        <v>804272.13</v>
      </c>
      <c r="D458" s="44">
        <v>85151</v>
      </c>
      <c r="E458" s="44">
        <v>10765.14</v>
      </c>
      <c r="F458" s="44">
        <v>154249.53999999998</v>
      </c>
      <c r="G458" s="44">
        <v>37278.550000000003</v>
      </c>
      <c r="H458" s="44">
        <v>7361.96</v>
      </c>
      <c r="I458" s="44">
        <v>26111.34</v>
      </c>
      <c r="J458" s="44">
        <v>1565.47</v>
      </c>
      <c r="K458" s="44">
        <v>882.05</v>
      </c>
      <c r="L458" s="45">
        <v>0</v>
      </c>
      <c r="M458" s="44">
        <v>0</v>
      </c>
      <c r="N458" s="47">
        <f t="shared" ref="N458:N521" si="7">SUM(C458:M458)</f>
        <v>1127637.1800000002</v>
      </c>
    </row>
    <row r="459" spans="1:14" x14ac:dyDescent="0.25">
      <c r="A459" s="5" t="s">
        <v>912</v>
      </c>
      <c r="B459" s="6" t="s">
        <v>913</v>
      </c>
      <c r="C459" s="44">
        <v>134037.91</v>
      </c>
      <c r="D459" s="44">
        <v>46606.6</v>
      </c>
      <c r="E459" s="44">
        <v>2164.75</v>
      </c>
      <c r="F459" s="44">
        <v>15403.36</v>
      </c>
      <c r="G459" s="44">
        <v>2735.25</v>
      </c>
      <c r="H459" s="44">
        <v>871.15</v>
      </c>
      <c r="I459" s="44">
        <v>1896.67</v>
      </c>
      <c r="J459" s="44">
        <v>415.05</v>
      </c>
      <c r="K459" s="44">
        <v>63.03</v>
      </c>
      <c r="L459" s="45">
        <v>0</v>
      </c>
      <c r="M459" s="44">
        <v>0</v>
      </c>
      <c r="N459" s="47">
        <f t="shared" si="7"/>
        <v>204193.77</v>
      </c>
    </row>
    <row r="460" spans="1:14" x14ac:dyDescent="0.25">
      <c r="A460" s="5" t="s">
        <v>914</v>
      </c>
      <c r="B460" s="6" t="s">
        <v>915</v>
      </c>
      <c r="C460" s="44">
        <v>382403.91</v>
      </c>
      <c r="D460" s="44">
        <v>175909.12</v>
      </c>
      <c r="E460" s="44">
        <v>5237.2299999999996</v>
      </c>
      <c r="F460" s="44">
        <v>62593.2</v>
      </c>
      <c r="G460" s="44">
        <v>11538.49</v>
      </c>
      <c r="H460" s="44">
        <v>3132.89</v>
      </c>
      <c r="I460" s="44">
        <v>9035.4500000000007</v>
      </c>
      <c r="J460" s="44">
        <v>874.11</v>
      </c>
      <c r="K460" s="44">
        <v>335.99</v>
      </c>
      <c r="L460" s="45">
        <v>0</v>
      </c>
      <c r="M460" s="44">
        <v>0</v>
      </c>
      <c r="N460" s="47">
        <f t="shared" si="7"/>
        <v>651060.3899999999</v>
      </c>
    </row>
    <row r="461" spans="1:14" x14ac:dyDescent="0.25">
      <c r="A461" s="5" t="s">
        <v>916</v>
      </c>
      <c r="B461" s="6" t="s">
        <v>917</v>
      </c>
      <c r="C461" s="44">
        <v>356984.75</v>
      </c>
      <c r="D461" s="44">
        <v>34096.199999999997</v>
      </c>
      <c r="E461" s="44">
        <v>4608.3599999999997</v>
      </c>
      <c r="F461" s="44">
        <v>87601.919999999998</v>
      </c>
      <c r="G461" s="44">
        <v>9985.7099999999991</v>
      </c>
      <c r="H461" s="44">
        <v>3922.11</v>
      </c>
      <c r="I461" s="44">
        <v>11125.14</v>
      </c>
      <c r="J461" s="44">
        <v>484.89</v>
      </c>
      <c r="K461" s="44">
        <v>539.45000000000005</v>
      </c>
      <c r="L461" s="45">
        <v>0</v>
      </c>
      <c r="M461" s="44">
        <v>0</v>
      </c>
      <c r="N461" s="47">
        <f t="shared" si="7"/>
        <v>509348.53</v>
      </c>
    </row>
    <row r="462" spans="1:14" x14ac:dyDescent="0.25">
      <c r="A462" s="5" t="s">
        <v>918</v>
      </c>
      <c r="B462" s="6" t="s">
        <v>919</v>
      </c>
      <c r="C462" s="44">
        <v>236851.65</v>
      </c>
      <c r="D462" s="44">
        <v>46487.6</v>
      </c>
      <c r="E462" s="44">
        <v>3371.93</v>
      </c>
      <c r="F462" s="44">
        <v>40569.300000000003</v>
      </c>
      <c r="G462" s="44">
        <v>9176.48</v>
      </c>
      <c r="H462" s="44">
        <v>2000.71</v>
      </c>
      <c r="I462" s="44">
        <v>6617.39</v>
      </c>
      <c r="J462" s="44">
        <v>549.02</v>
      </c>
      <c r="K462" s="44">
        <v>219.85</v>
      </c>
      <c r="L462" s="45">
        <v>0</v>
      </c>
      <c r="M462" s="44">
        <v>0</v>
      </c>
      <c r="N462" s="47">
        <f t="shared" si="7"/>
        <v>345843.93</v>
      </c>
    </row>
    <row r="463" spans="1:14" x14ac:dyDescent="0.25">
      <c r="A463" s="5" t="s">
        <v>920</v>
      </c>
      <c r="B463" s="6" t="s">
        <v>921</v>
      </c>
      <c r="C463" s="44">
        <v>233848.61</v>
      </c>
      <c r="D463" s="44">
        <v>125146.86</v>
      </c>
      <c r="E463" s="44">
        <v>3227.46</v>
      </c>
      <c r="F463" s="44">
        <v>38958.82</v>
      </c>
      <c r="G463" s="44">
        <v>7505.8</v>
      </c>
      <c r="H463" s="44">
        <v>1939.36</v>
      </c>
      <c r="I463" s="44">
        <v>5801.04</v>
      </c>
      <c r="J463" s="44">
        <v>538.96</v>
      </c>
      <c r="K463" s="44">
        <v>210.31</v>
      </c>
      <c r="L463" s="45">
        <v>12597</v>
      </c>
      <c r="M463" s="44">
        <v>0</v>
      </c>
      <c r="N463" s="47">
        <f t="shared" si="7"/>
        <v>429774.22</v>
      </c>
    </row>
    <row r="464" spans="1:14" x14ac:dyDescent="0.25">
      <c r="A464" s="5" t="s">
        <v>922</v>
      </c>
      <c r="B464" s="6" t="s">
        <v>923</v>
      </c>
      <c r="C464" s="44">
        <v>155722.65</v>
      </c>
      <c r="D464" s="44">
        <v>90020.56</v>
      </c>
      <c r="E464" s="44">
        <v>2217.14</v>
      </c>
      <c r="F464" s="44">
        <v>25264.7</v>
      </c>
      <c r="G464" s="44">
        <v>4250.21</v>
      </c>
      <c r="H464" s="44">
        <v>1267.31</v>
      </c>
      <c r="I464" s="44">
        <v>3498.93</v>
      </c>
      <c r="J464" s="44">
        <v>371.82</v>
      </c>
      <c r="K464" s="44">
        <v>133.82</v>
      </c>
      <c r="L464" s="45">
        <v>0</v>
      </c>
      <c r="M464" s="44">
        <v>0</v>
      </c>
      <c r="N464" s="47">
        <f t="shared" si="7"/>
        <v>282747.14</v>
      </c>
    </row>
    <row r="465" spans="1:14" x14ac:dyDescent="0.25">
      <c r="A465" s="5" t="s">
        <v>924</v>
      </c>
      <c r="B465" s="6" t="s">
        <v>925</v>
      </c>
      <c r="C465" s="44">
        <v>260610.45</v>
      </c>
      <c r="D465" s="44">
        <v>56750.400000000001</v>
      </c>
      <c r="E465" s="44">
        <v>3826.95</v>
      </c>
      <c r="F465" s="44">
        <v>41391.1</v>
      </c>
      <c r="G465" s="44">
        <v>8553.89</v>
      </c>
      <c r="H465" s="44">
        <v>2093</v>
      </c>
      <c r="I465" s="44">
        <v>6341.97</v>
      </c>
      <c r="J465" s="44">
        <v>703.85</v>
      </c>
      <c r="K465" s="44">
        <v>215.81</v>
      </c>
      <c r="L465" s="45">
        <v>0</v>
      </c>
      <c r="M465" s="44">
        <v>0</v>
      </c>
      <c r="N465" s="47">
        <f t="shared" si="7"/>
        <v>380487.42</v>
      </c>
    </row>
    <row r="466" spans="1:14" x14ac:dyDescent="0.25">
      <c r="A466" s="5" t="s">
        <v>926</v>
      </c>
      <c r="B466" s="6" t="s">
        <v>927</v>
      </c>
      <c r="C466" s="44">
        <v>175723.95</v>
      </c>
      <c r="D466" s="44">
        <v>66529.27</v>
      </c>
      <c r="E466" s="44">
        <v>2290.92</v>
      </c>
      <c r="F466" s="44">
        <v>21606.43</v>
      </c>
      <c r="G466" s="44">
        <v>2911.84</v>
      </c>
      <c r="H466" s="44">
        <v>1193.0899999999999</v>
      </c>
      <c r="I466" s="44">
        <v>2539.27</v>
      </c>
      <c r="J466" s="44">
        <v>402.88</v>
      </c>
      <c r="K466" s="44">
        <v>101.47</v>
      </c>
      <c r="L466" s="45">
        <v>0</v>
      </c>
      <c r="M466" s="44">
        <v>0</v>
      </c>
      <c r="N466" s="47">
        <f t="shared" si="7"/>
        <v>273299.12000000011</v>
      </c>
    </row>
    <row r="467" spans="1:14" x14ac:dyDescent="0.25">
      <c r="A467" s="5" t="s">
        <v>928</v>
      </c>
      <c r="B467" s="6" t="s">
        <v>929</v>
      </c>
      <c r="C467" s="44">
        <v>364362.22</v>
      </c>
      <c r="D467" s="44">
        <v>154157.67000000001</v>
      </c>
      <c r="E467" s="44">
        <v>4881.59</v>
      </c>
      <c r="F467" s="44">
        <v>63247.6</v>
      </c>
      <c r="G467" s="44">
        <v>12296.86</v>
      </c>
      <c r="H467" s="44">
        <v>3109.59</v>
      </c>
      <c r="I467" s="44">
        <v>9690.77</v>
      </c>
      <c r="J467" s="44">
        <v>779.94</v>
      </c>
      <c r="K467" s="44">
        <v>349.21</v>
      </c>
      <c r="L467" s="45">
        <v>0</v>
      </c>
      <c r="M467" s="44">
        <v>0</v>
      </c>
      <c r="N467" s="47">
        <f t="shared" si="7"/>
        <v>612875.44999999995</v>
      </c>
    </row>
    <row r="468" spans="1:14" x14ac:dyDescent="0.25">
      <c r="A468" s="5" t="s">
        <v>930</v>
      </c>
      <c r="B468" s="6" t="s">
        <v>931</v>
      </c>
      <c r="C468" s="44">
        <v>368151.53</v>
      </c>
      <c r="D468" s="44">
        <v>67466.399999999994</v>
      </c>
      <c r="E468" s="44">
        <v>5224.28</v>
      </c>
      <c r="F468" s="44">
        <v>60711</v>
      </c>
      <c r="G468" s="44">
        <v>13584.92</v>
      </c>
      <c r="H468" s="44">
        <v>3029.06</v>
      </c>
      <c r="I468" s="44">
        <v>9754.89</v>
      </c>
      <c r="J468" s="44">
        <v>864.82</v>
      </c>
      <c r="K468" s="44">
        <v>324.08999999999997</v>
      </c>
      <c r="L468" s="45">
        <v>0</v>
      </c>
      <c r="M468" s="44">
        <v>0</v>
      </c>
      <c r="N468" s="47">
        <f t="shared" si="7"/>
        <v>529110.99</v>
      </c>
    </row>
    <row r="469" spans="1:14" x14ac:dyDescent="0.25">
      <c r="A469" s="5" t="s">
        <v>932</v>
      </c>
      <c r="B469" s="6" t="s">
        <v>933</v>
      </c>
      <c r="C469" s="44">
        <v>101469.59</v>
      </c>
      <c r="D469" s="44">
        <v>55914.79</v>
      </c>
      <c r="E469" s="44">
        <v>1568.94</v>
      </c>
      <c r="F469" s="44">
        <v>10195.58</v>
      </c>
      <c r="G469" s="44">
        <v>1364.7</v>
      </c>
      <c r="H469" s="44">
        <v>609.38</v>
      </c>
      <c r="I469" s="44">
        <v>1045.67</v>
      </c>
      <c r="J469" s="44">
        <v>310.64</v>
      </c>
      <c r="K469" s="44">
        <v>37.619999999999997</v>
      </c>
      <c r="L469" s="45">
        <v>0</v>
      </c>
      <c r="M469" s="44">
        <v>0</v>
      </c>
      <c r="N469" s="47">
        <f t="shared" si="7"/>
        <v>172516.91000000003</v>
      </c>
    </row>
    <row r="470" spans="1:14" x14ac:dyDescent="0.25">
      <c r="A470" s="5" t="s">
        <v>934</v>
      </c>
      <c r="B470" s="6" t="s">
        <v>935</v>
      </c>
      <c r="C470" s="44">
        <v>444035.72</v>
      </c>
      <c r="D470" s="44">
        <v>190395.14</v>
      </c>
      <c r="E470" s="44">
        <v>5761.89</v>
      </c>
      <c r="F470" s="44">
        <v>93525.47</v>
      </c>
      <c r="G470" s="44">
        <v>11562.19</v>
      </c>
      <c r="H470" s="44">
        <v>4353.9399999999996</v>
      </c>
      <c r="I470" s="44">
        <v>12031.14</v>
      </c>
      <c r="J470" s="44">
        <v>779.8</v>
      </c>
      <c r="K470" s="44">
        <v>553.47</v>
      </c>
      <c r="L470" s="45">
        <v>0</v>
      </c>
      <c r="M470" s="44">
        <v>0</v>
      </c>
      <c r="N470" s="47">
        <f t="shared" si="7"/>
        <v>762998.75999999989</v>
      </c>
    </row>
    <row r="471" spans="1:14" x14ac:dyDescent="0.25">
      <c r="A471" s="5" t="s">
        <v>936</v>
      </c>
      <c r="B471" s="6" t="s">
        <v>937</v>
      </c>
      <c r="C471" s="44">
        <v>95398.7</v>
      </c>
      <c r="D471" s="44">
        <v>44163.040000000001</v>
      </c>
      <c r="E471" s="44">
        <v>1511.21</v>
      </c>
      <c r="F471" s="44">
        <v>12082.08</v>
      </c>
      <c r="G471" s="44">
        <v>1331.78</v>
      </c>
      <c r="H471" s="44">
        <v>658.82</v>
      </c>
      <c r="I471" s="44">
        <v>1252.82</v>
      </c>
      <c r="J471" s="44">
        <v>284.47000000000003</v>
      </c>
      <c r="K471" s="44">
        <v>53.84</v>
      </c>
      <c r="L471" s="45">
        <v>2847</v>
      </c>
      <c r="M471" s="44">
        <v>0</v>
      </c>
      <c r="N471" s="47">
        <f t="shared" si="7"/>
        <v>159583.75999999998</v>
      </c>
    </row>
    <row r="472" spans="1:14" x14ac:dyDescent="0.25">
      <c r="A472" s="5" t="s">
        <v>938</v>
      </c>
      <c r="B472" s="6" t="s">
        <v>939</v>
      </c>
      <c r="C472" s="44">
        <v>105485.81</v>
      </c>
      <c r="D472" s="44">
        <v>38800.33</v>
      </c>
      <c r="E472" s="44">
        <v>1639.36</v>
      </c>
      <c r="F472" s="44">
        <v>17415.5</v>
      </c>
      <c r="G472" s="44">
        <v>865.32</v>
      </c>
      <c r="H472" s="44">
        <v>867.21</v>
      </c>
      <c r="I472" s="44">
        <v>1534.19</v>
      </c>
      <c r="J472" s="44">
        <v>270.51</v>
      </c>
      <c r="K472" s="44">
        <v>90.82</v>
      </c>
      <c r="L472" s="45">
        <v>0</v>
      </c>
      <c r="M472" s="44">
        <v>0</v>
      </c>
      <c r="N472" s="47">
        <f t="shared" si="7"/>
        <v>166969.05000000002</v>
      </c>
    </row>
    <row r="473" spans="1:14" x14ac:dyDescent="0.25">
      <c r="A473" s="5" t="s">
        <v>940</v>
      </c>
      <c r="B473" s="6" t="s">
        <v>941</v>
      </c>
      <c r="C473" s="44">
        <v>140603.48000000001</v>
      </c>
      <c r="D473" s="44">
        <v>44614.2</v>
      </c>
      <c r="E473" s="44">
        <v>2117.4499999999998</v>
      </c>
      <c r="F473" s="44">
        <v>20600.55</v>
      </c>
      <c r="G473" s="44">
        <v>4220.8500000000004</v>
      </c>
      <c r="H473" s="44">
        <v>1067.45</v>
      </c>
      <c r="I473" s="44">
        <v>3058.6</v>
      </c>
      <c r="J473" s="44">
        <v>373.44</v>
      </c>
      <c r="K473" s="44">
        <v>102.24</v>
      </c>
      <c r="L473" s="45">
        <v>0</v>
      </c>
      <c r="M473" s="44">
        <v>0</v>
      </c>
      <c r="N473" s="47">
        <f t="shared" si="7"/>
        <v>216758.26</v>
      </c>
    </row>
    <row r="474" spans="1:14" x14ac:dyDescent="0.25">
      <c r="A474" s="5" t="s">
        <v>942</v>
      </c>
      <c r="B474" s="6" t="s">
        <v>943</v>
      </c>
      <c r="C474" s="44">
        <v>847340.15</v>
      </c>
      <c r="D474" s="44">
        <v>82703.199999999997</v>
      </c>
      <c r="E474" s="44">
        <v>11148.25</v>
      </c>
      <c r="F474" s="44">
        <v>176301.66999999998</v>
      </c>
      <c r="G474" s="44">
        <v>37452.959999999999</v>
      </c>
      <c r="H474" s="44">
        <v>8228.4599999999991</v>
      </c>
      <c r="I474" s="44">
        <v>28136.17</v>
      </c>
      <c r="J474" s="44">
        <v>1480.51</v>
      </c>
      <c r="K474" s="44">
        <v>1036.95</v>
      </c>
      <c r="L474" s="45">
        <v>124987</v>
      </c>
      <c r="M474" s="44">
        <v>0</v>
      </c>
      <c r="N474" s="47">
        <f t="shared" si="7"/>
        <v>1318815.3199999998</v>
      </c>
    </row>
    <row r="475" spans="1:14" x14ac:dyDescent="0.25">
      <c r="A475" s="5" t="s">
        <v>944</v>
      </c>
      <c r="B475" s="6" t="s">
        <v>945</v>
      </c>
      <c r="C475" s="44">
        <v>1149960.3400000001</v>
      </c>
      <c r="D475" s="44">
        <v>1611543.11</v>
      </c>
      <c r="E475" s="44">
        <v>14656.97</v>
      </c>
      <c r="F475" s="44">
        <v>227064.87</v>
      </c>
      <c r="G475" s="44">
        <v>48546.43</v>
      </c>
      <c r="H475" s="44">
        <v>10752.88</v>
      </c>
      <c r="I475" s="44">
        <v>37371.769999999997</v>
      </c>
      <c r="J475" s="44">
        <v>2012.79</v>
      </c>
      <c r="K475" s="44">
        <v>1321.61</v>
      </c>
      <c r="L475" s="45">
        <v>0</v>
      </c>
      <c r="M475" s="44">
        <v>0</v>
      </c>
      <c r="N475" s="47">
        <f t="shared" si="7"/>
        <v>3103230.7700000005</v>
      </c>
    </row>
    <row r="476" spans="1:14" x14ac:dyDescent="0.25">
      <c r="A476" s="5" t="s">
        <v>946</v>
      </c>
      <c r="B476" s="6" t="s">
        <v>947</v>
      </c>
      <c r="C476" s="44">
        <v>835216.63</v>
      </c>
      <c r="D476" s="44">
        <v>251977.88</v>
      </c>
      <c r="E476" s="44">
        <v>11221.88</v>
      </c>
      <c r="F476" s="44">
        <v>155229.01</v>
      </c>
      <c r="G476" s="44">
        <v>36710.17</v>
      </c>
      <c r="H476" s="44">
        <v>7476.58</v>
      </c>
      <c r="I476" s="44">
        <v>26421.19</v>
      </c>
      <c r="J476" s="44">
        <v>1692.95</v>
      </c>
      <c r="K476" s="44">
        <v>877.79</v>
      </c>
      <c r="L476" s="45">
        <v>0</v>
      </c>
      <c r="M476" s="44">
        <v>21843.91</v>
      </c>
      <c r="N476" s="47">
        <f t="shared" si="7"/>
        <v>1348667.9899999998</v>
      </c>
    </row>
    <row r="477" spans="1:14" x14ac:dyDescent="0.25">
      <c r="A477" s="5" t="s">
        <v>948</v>
      </c>
      <c r="B477" s="6" t="s">
        <v>949</v>
      </c>
      <c r="C477" s="44">
        <v>2403663.98</v>
      </c>
      <c r="D477" s="44">
        <v>948943.95</v>
      </c>
      <c r="E477" s="44">
        <v>30881.23</v>
      </c>
      <c r="F477" s="44">
        <v>487670.41000000003</v>
      </c>
      <c r="G477" s="44">
        <v>90223.12</v>
      </c>
      <c r="H477" s="44">
        <v>22915.96</v>
      </c>
      <c r="I477" s="44">
        <v>73798.31</v>
      </c>
      <c r="J477" s="44">
        <v>4081.84</v>
      </c>
      <c r="K477" s="44">
        <v>2857.56</v>
      </c>
      <c r="L477" s="45">
        <v>111892</v>
      </c>
      <c r="M477" s="44">
        <v>0</v>
      </c>
      <c r="N477" s="47">
        <f t="shared" si="7"/>
        <v>4176928.36</v>
      </c>
    </row>
    <row r="478" spans="1:14" x14ac:dyDescent="0.25">
      <c r="A478" s="5" t="s">
        <v>950</v>
      </c>
      <c r="B478" s="6" t="s">
        <v>951</v>
      </c>
      <c r="C478" s="44">
        <v>317716.15000000002</v>
      </c>
      <c r="D478" s="44">
        <v>53250</v>
      </c>
      <c r="E478" s="44">
        <v>4418.25</v>
      </c>
      <c r="F478" s="44">
        <v>53787.51</v>
      </c>
      <c r="G478" s="44">
        <v>11303.57</v>
      </c>
      <c r="H478" s="44">
        <v>2662.54</v>
      </c>
      <c r="I478" s="44">
        <v>8434.01</v>
      </c>
      <c r="J478" s="44">
        <v>710.65</v>
      </c>
      <c r="K478" s="44">
        <v>291.60000000000002</v>
      </c>
      <c r="L478" s="45">
        <v>0</v>
      </c>
      <c r="M478" s="44">
        <v>0</v>
      </c>
      <c r="N478" s="47">
        <f t="shared" si="7"/>
        <v>452574.28</v>
      </c>
    </row>
    <row r="479" spans="1:14" x14ac:dyDescent="0.25">
      <c r="A479" s="5" t="s">
        <v>952</v>
      </c>
      <c r="B479" s="6" t="s">
        <v>953</v>
      </c>
      <c r="C479" s="44">
        <v>137301.29999999999</v>
      </c>
      <c r="D479" s="44">
        <v>54791.75</v>
      </c>
      <c r="E479" s="44">
        <v>2132.42</v>
      </c>
      <c r="F479" s="44">
        <v>23511.29</v>
      </c>
      <c r="G479" s="44">
        <v>1087</v>
      </c>
      <c r="H479" s="44">
        <v>1157.24</v>
      </c>
      <c r="I479" s="44">
        <v>2066.1</v>
      </c>
      <c r="J479" s="44">
        <v>343.62</v>
      </c>
      <c r="K479" s="44">
        <v>124.64</v>
      </c>
      <c r="L479" s="45">
        <v>16313</v>
      </c>
      <c r="M479" s="44">
        <v>0</v>
      </c>
      <c r="N479" s="47">
        <f t="shared" si="7"/>
        <v>238828.36000000002</v>
      </c>
    </row>
    <row r="480" spans="1:14" x14ac:dyDescent="0.25">
      <c r="A480" s="5" t="s">
        <v>954</v>
      </c>
      <c r="B480" s="6" t="s">
        <v>955</v>
      </c>
      <c r="C480" s="44">
        <v>462514.33</v>
      </c>
      <c r="D480" s="44">
        <v>188143.53</v>
      </c>
      <c r="E480" s="44">
        <v>7409.65</v>
      </c>
      <c r="F480" s="44">
        <v>59562.66</v>
      </c>
      <c r="G480" s="44">
        <v>8431.4500000000007</v>
      </c>
      <c r="H480" s="44">
        <v>3226.05</v>
      </c>
      <c r="I480" s="44">
        <v>7021.53</v>
      </c>
      <c r="J480" s="44">
        <v>1381.61</v>
      </c>
      <c r="K480" s="44">
        <v>267.25</v>
      </c>
      <c r="L480" s="45">
        <v>24494</v>
      </c>
      <c r="M480" s="44">
        <v>0</v>
      </c>
      <c r="N480" s="47">
        <f t="shared" si="7"/>
        <v>762452.06</v>
      </c>
    </row>
    <row r="481" spans="1:14" x14ac:dyDescent="0.25">
      <c r="A481" s="5" t="s">
        <v>956</v>
      </c>
      <c r="B481" s="6" t="s">
        <v>957</v>
      </c>
      <c r="C481" s="44">
        <v>138239.06</v>
      </c>
      <c r="D481" s="44">
        <v>57428.03</v>
      </c>
      <c r="E481" s="44">
        <v>2108.69</v>
      </c>
      <c r="F481" s="44">
        <v>18535.55</v>
      </c>
      <c r="G481" s="44">
        <v>3246.81</v>
      </c>
      <c r="H481" s="44">
        <v>990.69</v>
      </c>
      <c r="I481" s="44">
        <v>2496.08</v>
      </c>
      <c r="J481" s="44">
        <v>389.05</v>
      </c>
      <c r="K481" s="44">
        <v>87.08</v>
      </c>
      <c r="L481" s="45">
        <v>0</v>
      </c>
      <c r="M481" s="44">
        <v>0</v>
      </c>
      <c r="N481" s="47">
        <f t="shared" si="7"/>
        <v>223521.03999999995</v>
      </c>
    </row>
    <row r="482" spans="1:14" x14ac:dyDescent="0.25">
      <c r="A482" s="5" t="s">
        <v>958</v>
      </c>
      <c r="B482" s="6" t="s">
        <v>959</v>
      </c>
      <c r="C482" s="44">
        <v>231980.99</v>
      </c>
      <c r="D482" s="44">
        <v>84322.06</v>
      </c>
      <c r="E482" s="44">
        <v>3262.81</v>
      </c>
      <c r="F482" s="44">
        <v>40284.46</v>
      </c>
      <c r="G482" s="44">
        <v>8762.5300000000007</v>
      </c>
      <c r="H482" s="44">
        <v>1977.9</v>
      </c>
      <c r="I482" s="44">
        <v>6496.63</v>
      </c>
      <c r="J482" s="44">
        <v>518.16999999999996</v>
      </c>
      <c r="K482" s="44">
        <v>220.05</v>
      </c>
      <c r="L482" s="45">
        <v>0</v>
      </c>
      <c r="M482" s="44">
        <v>0</v>
      </c>
      <c r="N482" s="47">
        <f t="shared" si="7"/>
        <v>377825.60000000003</v>
      </c>
    </row>
    <row r="483" spans="1:14" x14ac:dyDescent="0.25">
      <c r="A483" s="5" t="s">
        <v>960</v>
      </c>
      <c r="B483" s="6" t="s">
        <v>961</v>
      </c>
      <c r="C483" s="44">
        <v>828635.97</v>
      </c>
      <c r="D483" s="44">
        <v>414833.79</v>
      </c>
      <c r="E483" s="44">
        <v>11178.28</v>
      </c>
      <c r="F483" s="44">
        <v>152587.85</v>
      </c>
      <c r="G483" s="44">
        <v>26071.59</v>
      </c>
      <c r="H483" s="44">
        <v>7367.53</v>
      </c>
      <c r="I483" s="44">
        <v>21904.91</v>
      </c>
      <c r="J483" s="44">
        <v>1686.59</v>
      </c>
      <c r="K483" s="44">
        <v>859.32</v>
      </c>
      <c r="L483" s="45">
        <v>0</v>
      </c>
      <c r="M483" s="44">
        <v>0</v>
      </c>
      <c r="N483" s="47">
        <f t="shared" si="7"/>
        <v>1465125.8300000003</v>
      </c>
    </row>
    <row r="484" spans="1:14" x14ac:dyDescent="0.25">
      <c r="A484" s="5" t="s">
        <v>962</v>
      </c>
      <c r="B484" s="6" t="s">
        <v>963</v>
      </c>
      <c r="C484" s="44">
        <v>81433.279999999999</v>
      </c>
      <c r="D484" s="44">
        <v>39516.639999999999</v>
      </c>
      <c r="E484" s="44">
        <v>1335.88</v>
      </c>
      <c r="F484" s="44">
        <v>10103.08</v>
      </c>
      <c r="G484" s="44">
        <v>1064.54</v>
      </c>
      <c r="H484" s="44">
        <v>554.97</v>
      </c>
      <c r="I484" s="44">
        <v>1011.2</v>
      </c>
      <c r="J484" s="44">
        <v>255.24</v>
      </c>
      <c r="K484" s="44">
        <v>43.68</v>
      </c>
      <c r="L484" s="45">
        <v>699</v>
      </c>
      <c r="M484" s="44">
        <v>0</v>
      </c>
      <c r="N484" s="47">
        <f t="shared" si="7"/>
        <v>136017.51</v>
      </c>
    </row>
    <row r="485" spans="1:14" x14ac:dyDescent="0.25">
      <c r="A485" s="5" t="s">
        <v>964</v>
      </c>
      <c r="B485" s="6" t="s">
        <v>965</v>
      </c>
      <c r="C485" s="44">
        <v>157424.24</v>
      </c>
      <c r="D485" s="44">
        <v>65171.74</v>
      </c>
      <c r="E485" s="44">
        <v>2396.19</v>
      </c>
      <c r="F485" s="44">
        <v>20569.2</v>
      </c>
      <c r="G485" s="44">
        <v>3412.02</v>
      </c>
      <c r="H485" s="44">
        <v>1108.82</v>
      </c>
      <c r="I485" s="44">
        <v>2637.7</v>
      </c>
      <c r="J485" s="44">
        <v>439.53</v>
      </c>
      <c r="K485" s="44">
        <v>95.09</v>
      </c>
      <c r="L485" s="45">
        <v>0</v>
      </c>
      <c r="M485" s="44">
        <v>0</v>
      </c>
      <c r="N485" s="47">
        <f t="shared" si="7"/>
        <v>253254.53</v>
      </c>
    </row>
    <row r="486" spans="1:14" x14ac:dyDescent="0.25">
      <c r="A486" s="5" t="s">
        <v>966</v>
      </c>
      <c r="B486" s="6" t="s">
        <v>967</v>
      </c>
      <c r="C486" s="44">
        <v>158373.28</v>
      </c>
      <c r="D486" s="44">
        <v>38240.199999999997</v>
      </c>
      <c r="E486" s="44">
        <v>2393.67</v>
      </c>
      <c r="F486" s="44">
        <v>21476.05</v>
      </c>
      <c r="G486" s="44">
        <v>4058.36</v>
      </c>
      <c r="H486" s="44">
        <v>1143.05</v>
      </c>
      <c r="I486" s="44">
        <v>3014.88</v>
      </c>
      <c r="J486" s="44">
        <v>436.74</v>
      </c>
      <c r="K486" s="44">
        <v>101.9</v>
      </c>
      <c r="L486" s="45">
        <v>3443</v>
      </c>
      <c r="M486" s="44">
        <v>0</v>
      </c>
      <c r="N486" s="47">
        <f t="shared" si="7"/>
        <v>232681.12999999995</v>
      </c>
    </row>
    <row r="487" spans="1:14" x14ac:dyDescent="0.25">
      <c r="A487" s="5" t="s">
        <v>968</v>
      </c>
      <c r="B487" s="6" t="s">
        <v>969</v>
      </c>
      <c r="C487" s="44">
        <v>61990.22</v>
      </c>
      <c r="D487" s="44">
        <v>32176.68</v>
      </c>
      <c r="E487" s="44">
        <v>1069.79</v>
      </c>
      <c r="F487" s="44">
        <v>5265.02</v>
      </c>
      <c r="G487" s="44">
        <v>440.97</v>
      </c>
      <c r="H487" s="44">
        <v>339.38</v>
      </c>
      <c r="I487" s="44">
        <v>366.31</v>
      </c>
      <c r="J487" s="44">
        <v>231.18</v>
      </c>
      <c r="K487" s="44">
        <v>14.05</v>
      </c>
      <c r="L487" s="45">
        <v>1742</v>
      </c>
      <c r="M487" s="44">
        <v>0</v>
      </c>
      <c r="N487" s="47">
        <f t="shared" si="7"/>
        <v>103635.59999999999</v>
      </c>
    </row>
    <row r="488" spans="1:14" x14ac:dyDescent="0.25">
      <c r="A488" s="5" t="s">
        <v>970</v>
      </c>
      <c r="B488" s="6" t="s">
        <v>971</v>
      </c>
      <c r="C488" s="44">
        <v>145334</v>
      </c>
      <c r="D488" s="44">
        <v>61437.86</v>
      </c>
      <c r="E488" s="44">
        <v>2191.9899999999998</v>
      </c>
      <c r="F488" s="44">
        <v>20118.41</v>
      </c>
      <c r="G488" s="44">
        <v>3534.92</v>
      </c>
      <c r="H488" s="44">
        <v>1062.5999999999999</v>
      </c>
      <c r="I488" s="44">
        <v>2683.52</v>
      </c>
      <c r="J488" s="44">
        <v>390.28</v>
      </c>
      <c r="K488" s="44">
        <v>96.66</v>
      </c>
      <c r="L488" s="45">
        <v>4648</v>
      </c>
      <c r="M488" s="44">
        <v>0</v>
      </c>
      <c r="N488" s="47">
        <f t="shared" si="7"/>
        <v>241498.23999999999</v>
      </c>
    </row>
    <row r="489" spans="1:14" x14ac:dyDescent="0.25">
      <c r="A489" s="5" t="s">
        <v>972</v>
      </c>
      <c r="B489" s="6" t="s">
        <v>973</v>
      </c>
      <c r="C489" s="44">
        <v>207132.64</v>
      </c>
      <c r="D489" s="44">
        <v>58146.13</v>
      </c>
      <c r="E489" s="44">
        <v>2900.9</v>
      </c>
      <c r="F489" s="44">
        <v>35157.919999999998</v>
      </c>
      <c r="G489" s="44">
        <v>4835.8100000000004</v>
      </c>
      <c r="H489" s="44">
        <v>1738.31</v>
      </c>
      <c r="I489" s="44">
        <v>4474.99</v>
      </c>
      <c r="J489" s="44">
        <v>459.9</v>
      </c>
      <c r="K489" s="44">
        <v>190.44</v>
      </c>
      <c r="L489" s="45">
        <v>40972</v>
      </c>
      <c r="M489" s="44">
        <v>0</v>
      </c>
      <c r="N489" s="47">
        <f t="shared" si="7"/>
        <v>356009.04000000004</v>
      </c>
    </row>
    <row r="490" spans="1:14" x14ac:dyDescent="0.25">
      <c r="A490" s="5" t="s">
        <v>974</v>
      </c>
      <c r="B490" s="6" t="s">
        <v>975</v>
      </c>
      <c r="C490" s="44">
        <v>5127739.24</v>
      </c>
      <c r="D490" s="44">
        <v>1351314.78</v>
      </c>
      <c r="E490" s="44">
        <v>61115.28</v>
      </c>
      <c r="F490" s="44">
        <v>1035438.08</v>
      </c>
      <c r="G490" s="44">
        <v>142102.82999999999</v>
      </c>
      <c r="H490" s="44">
        <v>48717.760000000002</v>
      </c>
      <c r="I490" s="44">
        <v>138413.38</v>
      </c>
      <c r="J490" s="44">
        <v>7293.87</v>
      </c>
      <c r="K490" s="44">
        <v>6126.79</v>
      </c>
      <c r="L490" s="45">
        <v>827181</v>
      </c>
      <c r="M490" s="44">
        <v>0</v>
      </c>
      <c r="N490" s="47">
        <f t="shared" si="7"/>
        <v>8745443.0100000016</v>
      </c>
    </row>
    <row r="491" spans="1:14" x14ac:dyDescent="0.25">
      <c r="A491" s="5" t="s">
        <v>976</v>
      </c>
      <c r="B491" s="6" t="s">
        <v>977</v>
      </c>
      <c r="C491" s="44">
        <v>601260.19999999995</v>
      </c>
      <c r="D491" s="44">
        <v>169608.95999999999</v>
      </c>
      <c r="E491" s="44">
        <v>7551.64</v>
      </c>
      <c r="F491" s="44">
        <v>116111.29999999999</v>
      </c>
      <c r="G491" s="44">
        <v>27207.97</v>
      </c>
      <c r="H491" s="44">
        <v>5536.16</v>
      </c>
      <c r="I491" s="44">
        <v>20257.86</v>
      </c>
      <c r="J491" s="44">
        <v>1077.1199999999999</v>
      </c>
      <c r="K491" s="44">
        <v>673.03</v>
      </c>
      <c r="L491" s="45">
        <v>0</v>
      </c>
      <c r="M491" s="44">
        <v>0</v>
      </c>
      <c r="N491" s="47">
        <f t="shared" si="7"/>
        <v>949284.23999999987</v>
      </c>
    </row>
    <row r="492" spans="1:14" x14ac:dyDescent="0.25">
      <c r="A492" s="5" t="s">
        <v>978</v>
      </c>
      <c r="B492" s="6" t="s">
        <v>979</v>
      </c>
      <c r="C492" s="44">
        <v>391552.43</v>
      </c>
      <c r="D492" s="44">
        <v>155479.35</v>
      </c>
      <c r="E492" s="44">
        <v>5076.18</v>
      </c>
      <c r="F492" s="44">
        <v>72111.289999999994</v>
      </c>
      <c r="G492" s="44">
        <v>11405.25</v>
      </c>
      <c r="H492" s="44">
        <v>3482.98</v>
      </c>
      <c r="I492" s="44">
        <v>10018.85</v>
      </c>
      <c r="J492" s="44">
        <v>749.37</v>
      </c>
      <c r="K492" s="44">
        <v>409.18</v>
      </c>
      <c r="L492" s="45">
        <v>0</v>
      </c>
      <c r="M492" s="44">
        <v>0</v>
      </c>
      <c r="N492" s="47">
        <f t="shared" si="7"/>
        <v>650284.88000000012</v>
      </c>
    </row>
    <row r="493" spans="1:14" x14ac:dyDescent="0.25">
      <c r="A493" s="5" t="s">
        <v>980</v>
      </c>
      <c r="B493" s="6" t="s">
        <v>981</v>
      </c>
      <c r="C493" s="44">
        <v>240054.03</v>
      </c>
      <c r="D493" s="44">
        <v>110369.51</v>
      </c>
      <c r="E493" s="44">
        <v>3473.44</v>
      </c>
      <c r="F493" s="44">
        <v>38181.369999999995</v>
      </c>
      <c r="G493" s="44">
        <v>8194.16</v>
      </c>
      <c r="H493" s="44">
        <v>1926.27</v>
      </c>
      <c r="I493" s="44">
        <v>5907.29</v>
      </c>
      <c r="J493" s="44">
        <v>584.98</v>
      </c>
      <c r="K493" s="44">
        <v>199.59</v>
      </c>
      <c r="L493" s="45">
        <v>48464</v>
      </c>
      <c r="M493" s="44">
        <v>0</v>
      </c>
      <c r="N493" s="47">
        <f t="shared" si="7"/>
        <v>457354.63999999996</v>
      </c>
    </row>
    <row r="494" spans="1:14" x14ac:dyDescent="0.25">
      <c r="A494" s="5" t="s">
        <v>982</v>
      </c>
      <c r="B494" s="6" t="s">
        <v>983</v>
      </c>
      <c r="C494" s="44">
        <v>193590.85</v>
      </c>
      <c r="D494" s="44">
        <v>204755.34</v>
      </c>
      <c r="E494" s="44">
        <v>2655.04</v>
      </c>
      <c r="F494" s="44">
        <v>29014.07</v>
      </c>
      <c r="G494" s="44">
        <v>6116.89</v>
      </c>
      <c r="H494" s="44">
        <v>1492.98</v>
      </c>
      <c r="I494" s="44">
        <v>4501.72</v>
      </c>
      <c r="J494" s="44">
        <v>445.7</v>
      </c>
      <c r="K494" s="44">
        <v>149.57</v>
      </c>
      <c r="L494" s="45">
        <v>0</v>
      </c>
      <c r="M494" s="44">
        <v>0</v>
      </c>
      <c r="N494" s="47">
        <f t="shared" si="7"/>
        <v>442722.16</v>
      </c>
    </row>
    <row r="495" spans="1:14" x14ac:dyDescent="0.25">
      <c r="A495" s="5" t="s">
        <v>984</v>
      </c>
      <c r="B495" s="6" t="s">
        <v>985</v>
      </c>
      <c r="C495" s="44">
        <v>281529.43</v>
      </c>
      <c r="D495" s="44">
        <v>101158.51</v>
      </c>
      <c r="E495" s="44">
        <v>2821.13</v>
      </c>
      <c r="F495" s="44">
        <v>44516.369999999995</v>
      </c>
      <c r="G495" s="44">
        <v>4988.29</v>
      </c>
      <c r="H495" s="44">
        <v>2308.77</v>
      </c>
      <c r="I495" s="44">
        <v>5359.06</v>
      </c>
      <c r="J495" s="44">
        <v>554.14</v>
      </c>
      <c r="K495" s="44">
        <v>253.37</v>
      </c>
      <c r="L495" s="45">
        <v>0</v>
      </c>
      <c r="M495" s="44">
        <v>0</v>
      </c>
      <c r="N495" s="47">
        <f t="shared" si="7"/>
        <v>443489.07</v>
      </c>
    </row>
    <row r="496" spans="1:14" x14ac:dyDescent="0.25">
      <c r="A496" s="5" t="s">
        <v>986</v>
      </c>
      <c r="B496" s="6" t="s">
        <v>987</v>
      </c>
      <c r="C496" s="44">
        <v>76212.81</v>
      </c>
      <c r="D496" s="44">
        <v>41073.54</v>
      </c>
      <c r="E496" s="44">
        <v>1246.6600000000001</v>
      </c>
      <c r="F496" s="44">
        <v>8632.2799999999988</v>
      </c>
      <c r="G496" s="44">
        <v>327.33999999999997</v>
      </c>
      <c r="H496" s="44">
        <v>490.86</v>
      </c>
      <c r="I496" s="44">
        <v>585.41999999999996</v>
      </c>
      <c r="J496" s="44">
        <v>243.52</v>
      </c>
      <c r="K496" s="44">
        <v>34.67</v>
      </c>
      <c r="L496" s="45">
        <v>0</v>
      </c>
      <c r="M496" s="44">
        <v>0</v>
      </c>
      <c r="N496" s="47">
        <f t="shared" si="7"/>
        <v>128847.1</v>
      </c>
    </row>
    <row r="497" spans="1:14" x14ac:dyDescent="0.25">
      <c r="A497" s="5" t="s">
        <v>988</v>
      </c>
      <c r="B497" s="6" t="s">
        <v>989</v>
      </c>
      <c r="C497" s="44">
        <v>353090.26</v>
      </c>
      <c r="D497" s="44">
        <v>69625.31</v>
      </c>
      <c r="E497" s="44">
        <v>4939.54</v>
      </c>
      <c r="F497" s="44">
        <v>57146.14</v>
      </c>
      <c r="G497" s="44">
        <v>12628.41</v>
      </c>
      <c r="H497" s="44">
        <v>2868.05</v>
      </c>
      <c r="I497" s="44">
        <v>9136.5400000000009</v>
      </c>
      <c r="J497" s="44">
        <v>814.32</v>
      </c>
      <c r="K497" s="44">
        <v>303.60000000000002</v>
      </c>
      <c r="L497" s="45">
        <v>0</v>
      </c>
      <c r="M497" s="44">
        <v>0</v>
      </c>
      <c r="N497" s="47">
        <f t="shared" si="7"/>
        <v>510552.16999999993</v>
      </c>
    </row>
    <row r="498" spans="1:14" x14ac:dyDescent="0.25">
      <c r="A498" s="5" t="s">
        <v>990</v>
      </c>
      <c r="B498" s="6" t="s">
        <v>991</v>
      </c>
      <c r="C498" s="44">
        <v>221038.63</v>
      </c>
      <c r="D498" s="44">
        <v>57540.31</v>
      </c>
      <c r="E498" s="44">
        <v>3154.22</v>
      </c>
      <c r="F498" s="44">
        <v>35795.160000000003</v>
      </c>
      <c r="G498" s="44">
        <v>7672.41</v>
      </c>
      <c r="H498" s="44">
        <v>1796.28</v>
      </c>
      <c r="I498" s="44">
        <v>5604.71</v>
      </c>
      <c r="J498" s="44">
        <v>526.94000000000005</v>
      </c>
      <c r="K498" s="44">
        <v>189.32</v>
      </c>
      <c r="L498" s="45">
        <v>12049</v>
      </c>
      <c r="M498" s="44">
        <v>0</v>
      </c>
      <c r="N498" s="47">
        <f t="shared" si="7"/>
        <v>345366.98</v>
      </c>
    </row>
    <row r="499" spans="1:14" x14ac:dyDescent="0.25">
      <c r="A499" s="5" t="s">
        <v>992</v>
      </c>
      <c r="B499" s="6" t="s">
        <v>993</v>
      </c>
      <c r="C499" s="44">
        <v>307352.71000000002</v>
      </c>
      <c r="D499" s="44">
        <v>56957.8</v>
      </c>
      <c r="E499" s="44">
        <v>4148.6499999999996</v>
      </c>
      <c r="F499" s="44">
        <v>58328.89</v>
      </c>
      <c r="G499" s="44">
        <v>12577.04</v>
      </c>
      <c r="H499" s="44">
        <v>2795.11</v>
      </c>
      <c r="I499" s="44">
        <v>9527.27</v>
      </c>
      <c r="J499" s="44">
        <v>652.29</v>
      </c>
      <c r="K499" s="44">
        <v>332.16</v>
      </c>
      <c r="L499" s="45">
        <v>11218</v>
      </c>
      <c r="M499" s="44">
        <v>0</v>
      </c>
      <c r="N499" s="47">
        <f t="shared" si="7"/>
        <v>463889.91999999998</v>
      </c>
    </row>
    <row r="500" spans="1:14" x14ac:dyDescent="0.25">
      <c r="A500" s="5" t="s">
        <v>994</v>
      </c>
      <c r="B500" s="6" t="s">
        <v>995</v>
      </c>
      <c r="C500" s="44">
        <v>312063.53999999998</v>
      </c>
      <c r="D500" s="44">
        <v>116509.28</v>
      </c>
      <c r="E500" s="44">
        <v>4613.72</v>
      </c>
      <c r="F500" s="44">
        <v>44874.439999999995</v>
      </c>
      <c r="G500" s="44">
        <v>7168.49</v>
      </c>
      <c r="H500" s="44">
        <v>2343.1999999999998</v>
      </c>
      <c r="I500" s="44">
        <v>5803.77</v>
      </c>
      <c r="J500" s="44">
        <v>857.22</v>
      </c>
      <c r="K500" s="44">
        <v>222.07</v>
      </c>
      <c r="L500" s="45">
        <v>12486</v>
      </c>
      <c r="M500" s="44">
        <v>0</v>
      </c>
      <c r="N500" s="47">
        <f t="shared" si="7"/>
        <v>506941.72999999992</v>
      </c>
    </row>
    <row r="501" spans="1:14" x14ac:dyDescent="0.25">
      <c r="A501" s="5" t="s">
        <v>996</v>
      </c>
      <c r="B501" s="6" t="s">
        <v>997</v>
      </c>
      <c r="C501" s="44">
        <v>80601.53</v>
      </c>
      <c r="D501" s="44">
        <v>37635.46</v>
      </c>
      <c r="E501" s="44">
        <v>1241.3599999999999</v>
      </c>
      <c r="F501" s="44">
        <v>10418.76</v>
      </c>
      <c r="G501" s="44">
        <v>1368.48</v>
      </c>
      <c r="H501" s="44">
        <v>564.47</v>
      </c>
      <c r="I501" s="44">
        <v>1194.5899999999999</v>
      </c>
      <c r="J501" s="44">
        <v>238.91</v>
      </c>
      <c r="K501" s="44">
        <v>47.68</v>
      </c>
      <c r="L501" s="45">
        <v>1744</v>
      </c>
      <c r="M501" s="44">
        <v>0</v>
      </c>
      <c r="N501" s="47">
        <f t="shared" si="7"/>
        <v>135055.24</v>
      </c>
    </row>
    <row r="502" spans="1:14" x14ac:dyDescent="0.25">
      <c r="A502" s="5" t="s">
        <v>998</v>
      </c>
      <c r="B502" s="6" t="s">
        <v>999</v>
      </c>
      <c r="C502" s="44">
        <v>375246.85</v>
      </c>
      <c r="D502" s="44">
        <v>99673.85</v>
      </c>
      <c r="E502" s="44">
        <v>5241.41</v>
      </c>
      <c r="F502" s="44">
        <v>69753.41</v>
      </c>
      <c r="G502" s="44">
        <v>16422.21</v>
      </c>
      <c r="H502" s="44">
        <v>3358.14</v>
      </c>
      <c r="I502" s="44">
        <v>11749.19</v>
      </c>
      <c r="J502" s="44">
        <v>802.58</v>
      </c>
      <c r="K502" s="44">
        <v>391.47</v>
      </c>
      <c r="L502" s="45">
        <v>0</v>
      </c>
      <c r="M502" s="44">
        <v>0</v>
      </c>
      <c r="N502" s="47">
        <f t="shared" si="7"/>
        <v>582639.10999999975</v>
      </c>
    </row>
    <row r="503" spans="1:14" x14ac:dyDescent="0.25">
      <c r="A503" s="5" t="s">
        <v>1000</v>
      </c>
      <c r="B503" s="6" t="s">
        <v>1001</v>
      </c>
      <c r="C503" s="44">
        <v>240110.15</v>
      </c>
      <c r="D503" s="44">
        <v>58101.2</v>
      </c>
      <c r="E503" s="44">
        <v>3537.54</v>
      </c>
      <c r="F503" s="44">
        <v>37456.25</v>
      </c>
      <c r="G503" s="44">
        <v>7949.63</v>
      </c>
      <c r="H503" s="44">
        <v>1900.8</v>
      </c>
      <c r="I503" s="44">
        <v>5711.78</v>
      </c>
      <c r="J503" s="44">
        <v>600.84</v>
      </c>
      <c r="K503" s="44">
        <v>193.09</v>
      </c>
      <c r="L503" s="45">
        <v>0</v>
      </c>
      <c r="M503" s="44">
        <v>0</v>
      </c>
      <c r="N503" s="47">
        <f t="shared" si="7"/>
        <v>355561.28</v>
      </c>
    </row>
    <row r="504" spans="1:14" x14ac:dyDescent="0.25">
      <c r="A504" s="5" t="s">
        <v>1002</v>
      </c>
      <c r="B504" s="6" t="s">
        <v>1003</v>
      </c>
      <c r="C504" s="44">
        <v>147115.03</v>
      </c>
      <c r="D504" s="44">
        <v>45075.66</v>
      </c>
      <c r="E504" s="44">
        <v>2092.7800000000002</v>
      </c>
      <c r="F504" s="44">
        <v>22840.61</v>
      </c>
      <c r="G504" s="44">
        <v>4728.68</v>
      </c>
      <c r="H504" s="44">
        <v>1161.97</v>
      </c>
      <c r="I504" s="44">
        <v>3543.29</v>
      </c>
      <c r="J504" s="44">
        <v>357.93</v>
      </c>
      <c r="K504" s="44">
        <v>118.63</v>
      </c>
      <c r="L504" s="45">
        <v>18678</v>
      </c>
      <c r="M504" s="44">
        <v>0</v>
      </c>
      <c r="N504" s="47">
        <f t="shared" si="7"/>
        <v>245712.58000000002</v>
      </c>
    </row>
    <row r="505" spans="1:14" x14ac:dyDescent="0.25">
      <c r="A505" s="5" t="s">
        <v>1004</v>
      </c>
      <c r="B505" s="6" t="s">
        <v>1005</v>
      </c>
      <c r="C505" s="44">
        <v>302007.59999999998</v>
      </c>
      <c r="D505" s="44">
        <v>86406.13</v>
      </c>
      <c r="E505" s="44">
        <v>4294.97</v>
      </c>
      <c r="F505" s="44">
        <v>49924.310000000005</v>
      </c>
      <c r="G505" s="44">
        <v>11164.28</v>
      </c>
      <c r="H505" s="44">
        <v>2489.08</v>
      </c>
      <c r="I505" s="44">
        <v>7941.02</v>
      </c>
      <c r="J505" s="44">
        <v>712.48</v>
      </c>
      <c r="K505" s="44">
        <v>266.64999999999998</v>
      </c>
      <c r="L505" s="45">
        <v>0</v>
      </c>
      <c r="M505" s="44">
        <v>0</v>
      </c>
      <c r="N505" s="47">
        <f t="shared" si="7"/>
        <v>465206.52</v>
      </c>
    </row>
    <row r="506" spans="1:14" x14ac:dyDescent="0.25">
      <c r="A506" s="5" t="s">
        <v>1006</v>
      </c>
      <c r="B506" s="6" t="s">
        <v>1007</v>
      </c>
      <c r="C506" s="44">
        <v>495178.04</v>
      </c>
      <c r="D506" s="44">
        <v>189387.62</v>
      </c>
      <c r="E506" s="44">
        <v>7017.85</v>
      </c>
      <c r="F506" s="44">
        <v>87696.24</v>
      </c>
      <c r="G506" s="44">
        <v>19935.71</v>
      </c>
      <c r="H506" s="44">
        <v>4285.5600000000004</v>
      </c>
      <c r="I506" s="44">
        <v>14296.7</v>
      </c>
      <c r="J506" s="44">
        <v>1168.04</v>
      </c>
      <c r="K506" s="44">
        <v>482.37</v>
      </c>
      <c r="L506" s="45">
        <v>0</v>
      </c>
      <c r="M506" s="44">
        <v>299622.24</v>
      </c>
      <c r="N506" s="47">
        <f t="shared" si="7"/>
        <v>1119070.3699999999</v>
      </c>
    </row>
    <row r="507" spans="1:14" x14ac:dyDescent="0.25">
      <c r="A507" s="5" t="s">
        <v>1008</v>
      </c>
      <c r="B507" s="6" t="s">
        <v>1009</v>
      </c>
      <c r="C507" s="44">
        <v>285203.52</v>
      </c>
      <c r="D507" s="44">
        <v>91167.97</v>
      </c>
      <c r="E507" s="44">
        <v>3570.42</v>
      </c>
      <c r="F507" s="44">
        <v>63305.170000000006</v>
      </c>
      <c r="G507" s="44">
        <v>4808.41</v>
      </c>
      <c r="H507" s="44">
        <v>2910.51</v>
      </c>
      <c r="I507" s="44">
        <v>6975.24</v>
      </c>
      <c r="J507" s="44">
        <v>480.25</v>
      </c>
      <c r="K507" s="44">
        <v>382.29</v>
      </c>
      <c r="L507" s="45">
        <v>23876</v>
      </c>
      <c r="M507" s="44">
        <v>0</v>
      </c>
      <c r="N507" s="47">
        <f t="shared" si="7"/>
        <v>482679.77999999991</v>
      </c>
    </row>
    <row r="508" spans="1:14" x14ac:dyDescent="0.25">
      <c r="A508" s="5" t="s">
        <v>1010</v>
      </c>
      <c r="B508" s="6" t="s">
        <v>1011</v>
      </c>
      <c r="C508" s="44">
        <v>562240.55000000005</v>
      </c>
      <c r="D508" s="44">
        <v>155633.99</v>
      </c>
      <c r="E508" s="44">
        <v>7691.67</v>
      </c>
      <c r="F508" s="44">
        <v>108030.35</v>
      </c>
      <c r="G508" s="44">
        <v>20508.22</v>
      </c>
      <c r="H508" s="44">
        <v>5151.5</v>
      </c>
      <c r="I508" s="44">
        <v>16438.650000000001</v>
      </c>
      <c r="J508" s="44">
        <v>1123.96</v>
      </c>
      <c r="K508" s="44">
        <v>615.61</v>
      </c>
      <c r="L508" s="45">
        <v>0</v>
      </c>
      <c r="M508" s="44">
        <v>0</v>
      </c>
      <c r="N508" s="47">
        <f t="shared" si="7"/>
        <v>877434.5</v>
      </c>
    </row>
    <row r="509" spans="1:14" x14ac:dyDescent="0.25">
      <c r="A509" s="5" t="s">
        <v>1012</v>
      </c>
      <c r="B509" s="6" t="s">
        <v>1013</v>
      </c>
      <c r="C509" s="44">
        <v>114635.5</v>
      </c>
      <c r="D509" s="44">
        <v>47538.57</v>
      </c>
      <c r="E509" s="44">
        <v>1789.17</v>
      </c>
      <c r="F509" s="44">
        <v>15733.02</v>
      </c>
      <c r="G509" s="44">
        <v>2539.2399999999998</v>
      </c>
      <c r="H509" s="44">
        <v>832.96</v>
      </c>
      <c r="I509" s="44">
        <v>2019.79</v>
      </c>
      <c r="J509" s="44">
        <v>322.39</v>
      </c>
      <c r="K509" s="44">
        <v>74.31</v>
      </c>
      <c r="L509" s="45">
        <v>0</v>
      </c>
      <c r="M509" s="44">
        <v>0</v>
      </c>
      <c r="N509" s="47">
        <f t="shared" si="7"/>
        <v>185484.95</v>
      </c>
    </row>
    <row r="510" spans="1:14" x14ac:dyDescent="0.25">
      <c r="A510" s="5" t="s">
        <v>1014</v>
      </c>
      <c r="B510" s="6" t="s">
        <v>1015</v>
      </c>
      <c r="C510" s="44">
        <v>366375.2</v>
      </c>
      <c r="D510" s="44">
        <v>62052.6</v>
      </c>
      <c r="E510" s="44">
        <v>4983.16</v>
      </c>
      <c r="F510" s="44">
        <v>62332.5</v>
      </c>
      <c r="G510" s="44">
        <v>13522.88</v>
      </c>
      <c r="H510" s="44">
        <v>3086.08</v>
      </c>
      <c r="I510" s="44">
        <v>9806.2199999999993</v>
      </c>
      <c r="J510" s="44">
        <v>849.08</v>
      </c>
      <c r="K510" s="44">
        <v>340.68</v>
      </c>
      <c r="L510" s="45">
        <v>0</v>
      </c>
      <c r="M510" s="44">
        <v>0</v>
      </c>
      <c r="N510" s="47">
        <f t="shared" si="7"/>
        <v>523348.39999999997</v>
      </c>
    </row>
    <row r="511" spans="1:14" x14ac:dyDescent="0.25">
      <c r="A511" s="5" t="s">
        <v>1016</v>
      </c>
      <c r="B511" s="6" t="s">
        <v>1017</v>
      </c>
      <c r="C511" s="44">
        <v>137078.76</v>
      </c>
      <c r="D511" s="44">
        <v>50928.81</v>
      </c>
      <c r="E511" s="44">
        <v>1862.27</v>
      </c>
      <c r="F511" s="44">
        <v>12354.099999999999</v>
      </c>
      <c r="G511" s="44">
        <v>1066.56</v>
      </c>
      <c r="H511" s="44">
        <v>777.65</v>
      </c>
      <c r="I511" s="44">
        <v>1019.12</v>
      </c>
      <c r="J511" s="44">
        <v>389.78</v>
      </c>
      <c r="K511" s="44">
        <v>43.97</v>
      </c>
      <c r="L511" s="45">
        <v>6639</v>
      </c>
      <c r="M511" s="44">
        <v>0</v>
      </c>
      <c r="N511" s="47">
        <f t="shared" si="7"/>
        <v>212160.02</v>
      </c>
    </row>
    <row r="512" spans="1:14" x14ac:dyDescent="0.25">
      <c r="A512" s="5" t="s">
        <v>1018</v>
      </c>
      <c r="B512" s="6" t="s">
        <v>1019</v>
      </c>
      <c r="C512" s="44">
        <v>247254.76</v>
      </c>
      <c r="D512" s="44">
        <v>79881.45</v>
      </c>
      <c r="E512" s="44">
        <v>3247.05</v>
      </c>
      <c r="F512" s="44">
        <v>49250.84</v>
      </c>
      <c r="G512" s="44">
        <v>4020.15</v>
      </c>
      <c r="H512" s="44">
        <v>2325.8000000000002</v>
      </c>
      <c r="I512" s="44">
        <v>5379.38</v>
      </c>
      <c r="J512" s="44">
        <v>442.88</v>
      </c>
      <c r="K512" s="44">
        <v>285.94</v>
      </c>
      <c r="L512" s="45">
        <v>20219</v>
      </c>
      <c r="M512" s="44">
        <v>0</v>
      </c>
      <c r="N512" s="47">
        <f t="shared" si="7"/>
        <v>412307.25</v>
      </c>
    </row>
    <row r="513" spans="1:14" x14ac:dyDescent="0.25">
      <c r="A513" s="5" t="s">
        <v>1020</v>
      </c>
      <c r="B513" s="6" t="s">
        <v>1021</v>
      </c>
      <c r="C513" s="44">
        <v>868510.06</v>
      </c>
      <c r="D513" s="44">
        <v>163270.26</v>
      </c>
      <c r="E513" s="44">
        <v>10871.17</v>
      </c>
      <c r="F513" s="44">
        <v>240981.77000000002</v>
      </c>
      <c r="G513" s="44">
        <v>19160.330000000002</v>
      </c>
      <c r="H513" s="44">
        <v>10497.12</v>
      </c>
      <c r="I513" s="44">
        <v>27893.91</v>
      </c>
      <c r="J513" s="44">
        <v>855.04</v>
      </c>
      <c r="K513" s="44">
        <v>1529.18</v>
      </c>
      <c r="L513" s="45">
        <v>0</v>
      </c>
      <c r="M513" s="44">
        <v>0</v>
      </c>
      <c r="N513" s="47">
        <f t="shared" si="7"/>
        <v>1343568.8400000003</v>
      </c>
    </row>
    <row r="514" spans="1:14" x14ac:dyDescent="0.25">
      <c r="A514" s="5" t="s">
        <v>1022</v>
      </c>
      <c r="B514" s="6" t="s">
        <v>1023</v>
      </c>
      <c r="C514" s="44">
        <v>100636.67</v>
      </c>
      <c r="D514" s="44">
        <v>44064.84</v>
      </c>
      <c r="E514" s="44">
        <v>1609.16</v>
      </c>
      <c r="F514" s="44">
        <v>12505.16</v>
      </c>
      <c r="G514" s="44">
        <v>2023.21</v>
      </c>
      <c r="H514" s="44">
        <v>686.45</v>
      </c>
      <c r="I514" s="44">
        <v>1554.56</v>
      </c>
      <c r="J514" s="44">
        <v>302.16000000000003</v>
      </c>
      <c r="K514" s="44">
        <v>54.73</v>
      </c>
      <c r="L514" s="45">
        <v>8242</v>
      </c>
      <c r="M514" s="44">
        <v>0</v>
      </c>
      <c r="N514" s="47">
        <f t="shared" si="7"/>
        <v>171678.94000000003</v>
      </c>
    </row>
    <row r="515" spans="1:14" x14ac:dyDescent="0.25">
      <c r="A515" s="5" t="s">
        <v>1024</v>
      </c>
      <c r="B515" s="6" t="s">
        <v>1025</v>
      </c>
      <c r="C515" s="44">
        <v>233915.95</v>
      </c>
      <c r="D515" s="44">
        <v>73441.72</v>
      </c>
      <c r="E515" s="44">
        <v>3330.51</v>
      </c>
      <c r="F515" s="44">
        <v>37973.21</v>
      </c>
      <c r="G515" s="44">
        <v>8111.43</v>
      </c>
      <c r="H515" s="44">
        <v>1903.81</v>
      </c>
      <c r="I515" s="44">
        <v>5949.87</v>
      </c>
      <c r="J515" s="44">
        <v>554.37</v>
      </c>
      <c r="K515" s="44">
        <v>201.16</v>
      </c>
      <c r="L515" s="45">
        <v>0</v>
      </c>
      <c r="M515" s="44">
        <v>0</v>
      </c>
      <c r="N515" s="47">
        <f t="shared" si="7"/>
        <v>365382.03</v>
      </c>
    </row>
    <row r="516" spans="1:14" x14ac:dyDescent="0.25">
      <c r="A516" s="5" t="s">
        <v>1026</v>
      </c>
      <c r="B516" s="6" t="s">
        <v>1027</v>
      </c>
      <c r="C516" s="44">
        <v>154953.15</v>
      </c>
      <c r="D516" s="44">
        <v>57821.919999999998</v>
      </c>
      <c r="E516" s="44">
        <v>2049.21</v>
      </c>
      <c r="F516" s="44">
        <v>29855.18</v>
      </c>
      <c r="G516" s="44">
        <v>4058.41</v>
      </c>
      <c r="H516" s="44">
        <v>1422.15</v>
      </c>
      <c r="I516" s="44">
        <v>3929.76</v>
      </c>
      <c r="J516" s="44">
        <v>282.5</v>
      </c>
      <c r="K516" s="44">
        <v>171.26</v>
      </c>
      <c r="L516" s="45">
        <v>0</v>
      </c>
      <c r="M516" s="44">
        <v>0</v>
      </c>
      <c r="N516" s="47">
        <f t="shared" si="7"/>
        <v>254543.54</v>
      </c>
    </row>
    <row r="517" spans="1:14" x14ac:dyDescent="0.25">
      <c r="A517" s="5" t="s">
        <v>1028</v>
      </c>
      <c r="B517" s="6" t="s">
        <v>1029</v>
      </c>
      <c r="C517" s="44">
        <v>657346.48</v>
      </c>
      <c r="D517" s="44">
        <v>129667.66</v>
      </c>
      <c r="E517" s="44">
        <v>8486.61</v>
      </c>
      <c r="F517" s="44">
        <v>126398.68</v>
      </c>
      <c r="G517" s="44">
        <v>29972.34</v>
      </c>
      <c r="H517" s="44">
        <v>6031.94</v>
      </c>
      <c r="I517" s="44">
        <v>21499.64</v>
      </c>
      <c r="J517" s="44">
        <v>1233.24</v>
      </c>
      <c r="K517" s="44">
        <v>728.24</v>
      </c>
      <c r="L517" s="45">
        <v>79465</v>
      </c>
      <c r="M517" s="44">
        <v>0</v>
      </c>
      <c r="N517" s="47">
        <f t="shared" si="7"/>
        <v>1060829.8299999998</v>
      </c>
    </row>
    <row r="518" spans="1:14" x14ac:dyDescent="0.25">
      <c r="A518" s="5" t="s">
        <v>1030</v>
      </c>
      <c r="B518" s="6" t="s">
        <v>1031</v>
      </c>
      <c r="C518" s="44">
        <v>110943.03999999999</v>
      </c>
      <c r="D518" s="44">
        <v>35449.599999999999</v>
      </c>
      <c r="E518" s="44">
        <v>1807.42</v>
      </c>
      <c r="F518" s="44">
        <v>12100.5</v>
      </c>
      <c r="G518" s="44">
        <v>1954.54</v>
      </c>
      <c r="H518" s="44">
        <v>698.28</v>
      </c>
      <c r="I518" s="44">
        <v>1414.47</v>
      </c>
      <c r="J518" s="44">
        <v>352.53</v>
      </c>
      <c r="K518" s="44">
        <v>47</v>
      </c>
      <c r="L518" s="45">
        <v>3876</v>
      </c>
      <c r="M518" s="44">
        <v>0</v>
      </c>
      <c r="N518" s="47">
        <f t="shared" si="7"/>
        <v>168643.38</v>
      </c>
    </row>
    <row r="519" spans="1:14" x14ac:dyDescent="0.25">
      <c r="A519" s="5" t="s">
        <v>1032</v>
      </c>
      <c r="B519" s="6" t="s">
        <v>1033</v>
      </c>
      <c r="C519" s="44">
        <v>256704.67</v>
      </c>
      <c r="D519" s="44">
        <v>107863.39</v>
      </c>
      <c r="E519" s="44">
        <v>3624.25</v>
      </c>
      <c r="F519" s="44">
        <v>42540.08</v>
      </c>
      <c r="G519" s="44">
        <v>8713.1299999999992</v>
      </c>
      <c r="H519" s="44">
        <v>2119.17</v>
      </c>
      <c r="I519" s="44">
        <v>6484.84</v>
      </c>
      <c r="J519" s="44">
        <v>591.96</v>
      </c>
      <c r="K519" s="44">
        <v>227.79</v>
      </c>
      <c r="L519" s="45">
        <v>0</v>
      </c>
      <c r="M519" s="44">
        <v>0</v>
      </c>
      <c r="N519" s="47">
        <f t="shared" si="7"/>
        <v>428869.28</v>
      </c>
    </row>
    <row r="520" spans="1:14" x14ac:dyDescent="0.25">
      <c r="A520" s="5" t="s">
        <v>1034</v>
      </c>
      <c r="B520" s="6" t="s">
        <v>1035</v>
      </c>
      <c r="C520" s="44">
        <v>121106.21</v>
      </c>
      <c r="D520" s="44">
        <v>44600.800000000003</v>
      </c>
      <c r="E520" s="44">
        <v>1927.6</v>
      </c>
      <c r="F520" s="44">
        <v>15554.650000000001</v>
      </c>
      <c r="G520" s="44">
        <v>2827.84</v>
      </c>
      <c r="H520" s="44">
        <v>842.82</v>
      </c>
      <c r="I520" s="44">
        <v>2071.4499999999998</v>
      </c>
      <c r="J520" s="44">
        <v>355.59</v>
      </c>
      <c r="K520" s="44">
        <v>69.819999999999993</v>
      </c>
      <c r="L520" s="45">
        <v>2852</v>
      </c>
      <c r="M520" s="44">
        <v>0</v>
      </c>
      <c r="N520" s="47">
        <f t="shared" si="7"/>
        <v>192208.78000000003</v>
      </c>
    </row>
    <row r="521" spans="1:14" x14ac:dyDescent="0.25">
      <c r="A521" s="5" t="s">
        <v>1036</v>
      </c>
      <c r="B521" s="6" t="s">
        <v>1037</v>
      </c>
      <c r="C521" s="44">
        <v>571894.27</v>
      </c>
      <c r="D521" s="44">
        <v>80520.399999999994</v>
      </c>
      <c r="E521" s="44">
        <v>7695.89</v>
      </c>
      <c r="F521" s="44">
        <v>113527.51</v>
      </c>
      <c r="G521" s="44">
        <v>22893.38</v>
      </c>
      <c r="H521" s="44">
        <v>5366.32</v>
      </c>
      <c r="I521" s="44">
        <v>18059.14</v>
      </c>
      <c r="J521" s="44">
        <v>1090.6199999999999</v>
      </c>
      <c r="K521" s="44">
        <v>655.83</v>
      </c>
      <c r="L521" s="45">
        <v>0</v>
      </c>
      <c r="M521" s="44">
        <v>0</v>
      </c>
      <c r="N521" s="47">
        <f t="shared" si="7"/>
        <v>821703.36</v>
      </c>
    </row>
    <row r="522" spans="1:14" x14ac:dyDescent="0.25">
      <c r="A522" s="5" t="s">
        <v>1038</v>
      </c>
      <c r="B522" s="6" t="s">
        <v>1039</v>
      </c>
      <c r="C522" s="44">
        <v>132304.1</v>
      </c>
      <c r="D522" s="44">
        <v>60663.69</v>
      </c>
      <c r="E522" s="44">
        <v>2137</v>
      </c>
      <c r="F522" s="44">
        <v>15621.810000000001</v>
      </c>
      <c r="G522" s="44">
        <v>2470.83</v>
      </c>
      <c r="H522" s="44">
        <v>873.75</v>
      </c>
      <c r="I522" s="44">
        <v>1844.2</v>
      </c>
      <c r="J522" s="44">
        <v>407.68</v>
      </c>
      <c r="K522" s="44">
        <v>65.39</v>
      </c>
      <c r="L522" s="45">
        <v>3881</v>
      </c>
      <c r="M522" s="44">
        <v>0</v>
      </c>
      <c r="N522" s="47">
        <f t="shared" ref="N522:N578" si="8">SUM(C522:M522)</f>
        <v>220269.45</v>
      </c>
    </row>
    <row r="523" spans="1:14" x14ac:dyDescent="0.25">
      <c r="A523" s="5" t="s">
        <v>1040</v>
      </c>
      <c r="B523" s="6" t="s">
        <v>1041</v>
      </c>
      <c r="C523" s="44">
        <v>6254364.5099999998</v>
      </c>
      <c r="D523" s="44">
        <v>1857235.6</v>
      </c>
      <c r="E523" s="44">
        <v>77882.240000000005</v>
      </c>
      <c r="F523" s="44">
        <v>1467194.32</v>
      </c>
      <c r="G523" s="44">
        <v>169851.78</v>
      </c>
      <c r="H523" s="44">
        <v>66443.289999999994</v>
      </c>
      <c r="I523" s="44">
        <v>187888.56</v>
      </c>
      <c r="J523" s="44">
        <v>8621.61</v>
      </c>
      <c r="K523" s="44">
        <v>8981.26</v>
      </c>
      <c r="L523" s="45">
        <v>527873</v>
      </c>
      <c r="M523" s="44">
        <v>0</v>
      </c>
      <c r="N523" s="47">
        <f t="shared" si="8"/>
        <v>10626336.169999998</v>
      </c>
    </row>
    <row r="524" spans="1:14" x14ac:dyDescent="0.25">
      <c r="A524" s="5" t="s">
        <v>1042</v>
      </c>
      <c r="B524" s="6" t="s">
        <v>1043</v>
      </c>
      <c r="C524" s="44">
        <v>356806.22</v>
      </c>
      <c r="D524" s="44">
        <v>172124.09</v>
      </c>
      <c r="E524" s="44">
        <v>4837.3900000000003</v>
      </c>
      <c r="F524" s="44">
        <v>62397.3</v>
      </c>
      <c r="G524" s="44">
        <v>13436.08</v>
      </c>
      <c r="H524" s="44">
        <v>3058.82</v>
      </c>
      <c r="I524" s="44">
        <v>10036.83</v>
      </c>
      <c r="J524" s="44">
        <v>751.37</v>
      </c>
      <c r="K524" s="44">
        <v>344.46</v>
      </c>
      <c r="L524" s="45">
        <v>0</v>
      </c>
      <c r="M524" s="44">
        <v>0</v>
      </c>
      <c r="N524" s="47">
        <f t="shared" si="8"/>
        <v>623792.55999999982</v>
      </c>
    </row>
    <row r="525" spans="1:14" x14ac:dyDescent="0.25">
      <c r="A525" s="5" t="s">
        <v>1044</v>
      </c>
      <c r="B525" s="6" t="s">
        <v>1045</v>
      </c>
      <c r="C525" s="44">
        <v>359128.28</v>
      </c>
      <c r="D525" s="44">
        <v>57558.2</v>
      </c>
      <c r="E525" s="44">
        <v>4813.29</v>
      </c>
      <c r="F525" s="44">
        <v>66592.899999999994</v>
      </c>
      <c r="G525" s="44">
        <v>15921.24</v>
      </c>
      <c r="H525" s="44">
        <v>3214.79</v>
      </c>
      <c r="I525" s="44">
        <v>11273.04</v>
      </c>
      <c r="J525" s="44">
        <v>788.06</v>
      </c>
      <c r="K525" s="44">
        <v>376.9</v>
      </c>
      <c r="L525" s="45">
        <v>0</v>
      </c>
      <c r="M525" s="44">
        <v>0</v>
      </c>
      <c r="N525" s="47">
        <f t="shared" si="8"/>
        <v>519666.7</v>
      </c>
    </row>
    <row r="526" spans="1:14" x14ac:dyDescent="0.25">
      <c r="A526" s="5" t="s">
        <v>1046</v>
      </c>
      <c r="B526" s="6" t="s">
        <v>1047</v>
      </c>
      <c r="C526" s="44">
        <v>68541.09</v>
      </c>
      <c r="D526" s="44">
        <v>36756.629999999997</v>
      </c>
      <c r="E526" s="44">
        <v>1089.99</v>
      </c>
      <c r="F526" s="44">
        <v>8063.7100000000009</v>
      </c>
      <c r="G526" s="44">
        <v>283.55</v>
      </c>
      <c r="H526" s="44">
        <v>451.33</v>
      </c>
      <c r="I526" s="44">
        <v>556.94000000000005</v>
      </c>
      <c r="J526" s="44">
        <v>199.86</v>
      </c>
      <c r="K526" s="44">
        <v>33.86</v>
      </c>
      <c r="L526" s="45">
        <v>0</v>
      </c>
      <c r="M526" s="44">
        <v>0</v>
      </c>
      <c r="N526" s="47">
        <f t="shared" si="8"/>
        <v>115976.96000000002</v>
      </c>
    </row>
    <row r="527" spans="1:14" x14ac:dyDescent="0.25">
      <c r="A527" s="5" t="s">
        <v>1048</v>
      </c>
      <c r="B527" s="6" t="s">
        <v>1049</v>
      </c>
      <c r="C527" s="44">
        <v>250148.33</v>
      </c>
      <c r="D527" s="44">
        <v>108329.32</v>
      </c>
      <c r="E527" s="44">
        <v>3402.48</v>
      </c>
      <c r="F527" s="44">
        <v>47538.729999999996</v>
      </c>
      <c r="G527" s="44">
        <v>8520.76</v>
      </c>
      <c r="H527" s="44">
        <v>2275.2399999999998</v>
      </c>
      <c r="I527" s="44">
        <v>7087.58</v>
      </c>
      <c r="J527" s="44">
        <v>516.59</v>
      </c>
      <c r="K527" s="44">
        <v>270.31</v>
      </c>
      <c r="L527" s="45">
        <v>0</v>
      </c>
      <c r="M527" s="44">
        <v>0</v>
      </c>
      <c r="N527" s="47">
        <f t="shared" si="8"/>
        <v>428089.34</v>
      </c>
    </row>
    <row r="528" spans="1:14" x14ac:dyDescent="0.25">
      <c r="A528" s="5" t="s">
        <v>1050</v>
      </c>
      <c r="B528" s="6" t="s">
        <v>1051</v>
      </c>
      <c r="C528" s="44">
        <v>577907.59</v>
      </c>
      <c r="D528" s="44">
        <v>313952.95</v>
      </c>
      <c r="E528" s="44">
        <v>7666.75</v>
      </c>
      <c r="F528" s="44">
        <v>105597.26999999999</v>
      </c>
      <c r="G528" s="44">
        <v>18792.3</v>
      </c>
      <c r="H528" s="44">
        <v>5115.4799999999996</v>
      </c>
      <c r="I528" s="44">
        <v>15541.85</v>
      </c>
      <c r="J528" s="44">
        <v>1207.8599999999999</v>
      </c>
      <c r="K528" s="44">
        <v>595.38</v>
      </c>
      <c r="L528" s="45">
        <v>0</v>
      </c>
      <c r="M528" s="44">
        <v>0</v>
      </c>
      <c r="N528" s="47">
        <f t="shared" si="8"/>
        <v>1046377.43</v>
      </c>
    </row>
    <row r="529" spans="1:14" x14ac:dyDescent="0.25">
      <c r="A529" s="5" t="s">
        <v>1052</v>
      </c>
      <c r="B529" s="6" t="s">
        <v>1053</v>
      </c>
      <c r="C529" s="44">
        <v>80032.83</v>
      </c>
      <c r="D529" s="44">
        <v>39687.42</v>
      </c>
      <c r="E529" s="44">
        <v>1359.84</v>
      </c>
      <c r="F529" s="44">
        <v>7058.1</v>
      </c>
      <c r="G529" s="44">
        <v>634.02</v>
      </c>
      <c r="H529" s="44">
        <v>445.74</v>
      </c>
      <c r="I529" s="44">
        <v>528.1</v>
      </c>
      <c r="J529" s="44">
        <v>275.06</v>
      </c>
      <c r="K529" s="44">
        <v>20.329999999999998</v>
      </c>
      <c r="L529" s="45">
        <v>1572</v>
      </c>
      <c r="M529" s="44">
        <v>0</v>
      </c>
      <c r="N529" s="47">
        <f t="shared" si="8"/>
        <v>131613.44</v>
      </c>
    </row>
    <row r="530" spans="1:14" x14ac:dyDescent="0.25">
      <c r="A530" s="5" t="s">
        <v>1054</v>
      </c>
      <c r="B530" s="6" t="s">
        <v>1055</v>
      </c>
      <c r="C530" s="44">
        <v>120548.11</v>
      </c>
      <c r="D530" s="44">
        <v>41078</v>
      </c>
      <c r="E530" s="44">
        <v>1862.15</v>
      </c>
      <c r="F530" s="44">
        <v>16294.02</v>
      </c>
      <c r="G530" s="44">
        <v>3109.28</v>
      </c>
      <c r="H530" s="44">
        <v>867.81</v>
      </c>
      <c r="I530" s="44">
        <v>2268.8200000000002</v>
      </c>
      <c r="J530" s="44">
        <v>338.91</v>
      </c>
      <c r="K530" s="44">
        <v>76.55</v>
      </c>
      <c r="L530" s="45">
        <v>1733</v>
      </c>
      <c r="M530" s="44">
        <v>0</v>
      </c>
      <c r="N530" s="47">
        <f t="shared" si="8"/>
        <v>188176.64999999997</v>
      </c>
    </row>
    <row r="531" spans="1:14" x14ac:dyDescent="0.25">
      <c r="A531" s="5" t="s">
        <v>1056</v>
      </c>
      <c r="B531" s="6" t="s">
        <v>1057</v>
      </c>
      <c r="C531" s="44">
        <v>275648.02</v>
      </c>
      <c r="D531" s="44">
        <v>75623.78</v>
      </c>
      <c r="E531" s="44">
        <v>3512.7</v>
      </c>
      <c r="F531" s="44">
        <v>51174.32</v>
      </c>
      <c r="G531" s="44">
        <v>4109.91</v>
      </c>
      <c r="H531" s="44">
        <v>2475.15</v>
      </c>
      <c r="I531" s="44">
        <v>5514.69</v>
      </c>
      <c r="J531" s="44">
        <v>622.23</v>
      </c>
      <c r="K531" s="44">
        <v>292.89</v>
      </c>
      <c r="L531" s="45">
        <v>0</v>
      </c>
      <c r="M531" s="44">
        <v>0</v>
      </c>
      <c r="N531" s="47">
        <f t="shared" si="8"/>
        <v>418973.69000000006</v>
      </c>
    </row>
    <row r="532" spans="1:14" x14ac:dyDescent="0.25">
      <c r="A532" s="5" t="s">
        <v>1058</v>
      </c>
      <c r="B532" s="6" t="s">
        <v>1059</v>
      </c>
      <c r="C532" s="44">
        <v>77408.58</v>
      </c>
      <c r="D532" s="44">
        <v>35348.69</v>
      </c>
      <c r="E532" s="44">
        <v>1222.44</v>
      </c>
      <c r="F532" s="44">
        <v>7473.38</v>
      </c>
      <c r="G532" s="44">
        <v>820.71</v>
      </c>
      <c r="H532" s="44">
        <v>454.23</v>
      </c>
      <c r="I532" s="44">
        <v>682.66</v>
      </c>
      <c r="J532" s="44">
        <v>240.29</v>
      </c>
      <c r="K532" s="44">
        <v>25.96</v>
      </c>
      <c r="L532" s="45">
        <v>3871</v>
      </c>
      <c r="M532" s="44">
        <v>0</v>
      </c>
      <c r="N532" s="47">
        <f t="shared" si="8"/>
        <v>127547.94000000002</v>
      </c>
    </row>
    <row r="533" spans="1:14" x14ac:dyDescent="0.25">
      <c r="A533" s="5" t="s">
        <v>1060</v>
      </c>
      <c r="B533" s="6" t="s">
        <v>1061</v>
      </c>
      <c r="C533" s="44">
        <v>1123465.95</v>
      </c>
      <c r="D533" s="44">
        <v>416376.54</v>
      </c>
      <c r="E533" s="44">
        <v>12114.46</v>
      </c>
      <c r="F533" s="44">
        <v>222353.81</v>
      </c>
      <c r="G533" s="44">
        <v>31524.77</v>
      </c>
      <c r="H533" s="44">
        <v>10692.85</v>
      </c>
      <c r="I533" s="44">
        <v>30508.59</v>
      </c>
      <c r="J533" s="44">
        <v>1913.25</v>
      </c>
      <c r="K533" s="44">
        <v>1336.03</v>
      </c>
      <c r="L533" s="45">
        <v>0</v>
      </c>
      <c r="M533" s="44">
        <v>0</v>
      </c>
      <c r="N533" s="47">
        <f t="shared" si="8"/>
        <v>1850286.2500000002</v>
      </c>
    </row>
    <row r="534" spans="1:14" x14ac:dyDescent="0.25">
      <c r="A534" s="5" t="s">
        <v>1062</v>
      </c>
      <c r="B534" s="6" t="s">
        <v>1063</v>
      </c>
      <c r="C534" s="44">
        <v>965247.02</v>
      </c>
      <c r="D534" s="44">
        <v>243596.15</v>
      </c>
      <c r="E534" s="44">
        <v>12510.09</v>
      </c>
      <c r="F534" s="44">
        <v>194893.54</v>
      </c>
      <c r="G534" s="44">
        <v>42665.760000000002</v>
      </c>
      <c r="H534" s="44">
        <v>9173.69</v>
      </c>
      <c r="I534" s="44">
        <v>32439.83</v>
      </c>
      <c r="J534" s="44">
        <v>1721.86</v>
      </c>
      <c r="K534" s="44">
        <v>1139.0999999999999</v>
      </c>
      <c r="L534" s="45">
        <v>0</v>
      </c>
      <c r="M534" s="44">
        <v>0</v>
      </c>
      <c r="N534" s="47">
        <f t="shared" si="8"/>
        <v>1503387.0400000003</v>
      </c>
    </row>
    <row r="535" spans="1:14" x14ac:dyDescent="0.25">
      <c r="A535" s="5" t="s">
        <v>1064</v>
      </c>
      <c r="B535" s="6" t="s">
        <v>1065</v>
      </c>
      <c r="C535" s="44">
        <v>232295.82</v>
      </c>
      <c r="D535" s="44">
        <v>91699.41</v>
      </c>
      <c r="E535" s="44">
        <v>3319.86</v>
      </c>
      <c r="F535" s="44">
        <v>35388.49</v>
      </c>
      <c r="G535" s="44">
        <v>6398.35</v>
      </c>
      <c r="H535" s="44">
        <v>1813.9</v>
      </c>
      <c r="I535" s="44">
        <v>4997.5200000000004</v>
      </c>
      <c r="J535" s="44">
        <v>604.04999999999995</v>
      </c>
      <c r="K535" s="44">
        <v>182.15</v>
      </c>
      <c r="L535" s="45">
        <v>21401</v>
      </c>
      <c r="M535" s="44">
        <v>0</v>
      </c>
      <c r="N535" s="47">
        <f t="shared" si="8"/>
        <v>398100.55</v>
      </c>
    </row>
    <row r="536" spans="1:14" x14ac:dyDescent="0.25">
      <c r="A536" s="5" t="s">
        <v>1066</v>
      </c>
      <c r="B536" s="6" t="s">
        <v>1067</v>
      </c>
      <c r="C536" s="44">
        <v>135628.65</v>
      </c>
      <c r="D536" s="44">
        <v>51970.12</v>
      </c>
      <c r="E536" s="44">
        <v>2022.79</v>
      </c>
      <c r="F536" s="44">
        <v>18713.59</v>
      </c>
      <c r="G536" s="44">
        <v>2321.69</v>
      </c>
      <c r="H536" s="44">
        <v>991.81</v>
      </c>
      <c r="I536" s="44">
        <v>2125.9299999999998</v>
      </c>
      <c r="J536" s="44">
        <v>387.96</v>
      </c>
      <c r="K536" s="44">
        <v>90.28</v>
      </c>
      <c r="L536" s="45">
        <v>697</v>
      </c>
      <c r="M536" s="44">
        <v>0</v>
      </c>
      <c r="N536" s="47">
        <f t="shared" si="8"/>
        <v>214949.81999999998</v>
      </c>
    </row>
    <row r="537" spans="1:14" x14ac:dyDescent="0.25">
      <c r="A537" s="5" t="s">
        <v>1068</v>
      </c>
      <c r="B537" s="6" t="s">
        <v>1069</v>
      </c>
      <c r="C537" s="44">
        <v>146927.78</v>
      </c>
      <c r="D537" s="44">
        <v>48123.8</v>
      </c>
      <c r="E537" s="44">
        <v>2291.59</v>
      </c>
      <c r="F537" s="44">
        <v>19636.689999999999</v>
      </c>
      <c r="G537" s="44">
        <v>3867.93</v>
      </c>
      <c r="H537" s="44">
        <v>1049.32</v>
      </c>
      <c r="I537" s="44">
        <v>2744.5</v>
      </c>
      <c r="J537" s="44">
        <v>417.19</v>
      </c>
      <c r="K537" s="44">
        <v>91.25</v>
      </c>
      <c r="L537" s="45">
        <v>0</v>
      </c>
      <c r="M537" s="44">
        <v>0</v>
      </c>
      <c r="N537" s="47">
        <f t="shared" si="8"/>
        <v>225150.05000000002</v>
      </c>
    </row>
    <row r="538" spans="1:14" x14ac:dyDescent="0.25">
      <c r="A538" s="5" t="s">
        <v>1070</v>
      </c>
      <c r="B538" s="6" t="s">
        <v>1071</v>
      </c>
      <c r="C538" s="44">
        <v>333260.26</v>
      </c>
      <c r="D538" s="44">
        <v>118875.78</v>
      </c>
      <c r="E538" s="44">
        <v>4384.3500000000004</v>
      </c>
      <c r="F538" s="44">
        <v>60777.48</v>
      </c>
      <c r="G538" s="44">
        <v>10148.27</v>
      </c>
      <c r="H538" s="44">
        <v>2947.69</v>
      </c>
      <c r="I538" s="44">
        <v>8598.11</v>
      </c>
      <c r="J538" s="44">
        <v>708.91</v>
      </c>
      <c r="K538" s="44">
        <v>343.14</v>
      </c>
      <c r="L538" s="45">
        <v>15396</v>
      </c>
      <c r="M538" s="44">
        <v>0</v>
      </c>
      <c r="N538" s="47">
        <f t="shared" si="8"/>
        <v>555439.99</v>
      </c>
    </row>
    <row r="539" spans="1:14" x14ac:dyDescent="0.25">
      <c r="A539" s="5" t="s">
        <v>1072</v>
      </c>
      <c r="B539" s="6" t="s">
        <v>1073</v>
      </c>
      <c r="C539" s="44">
        <v>188896.68</v>
      </c>
      <c r="D539" s="44">
        <v>48457.599999999999</v>
      </c>
      <c r="E539" s="44">
        <v>2715.74</v>
      </c>
      <c r="F539" s="44">
        <v>30651.609999999997</v>
      </c>
      <c r="G539" s="44">
        <v>6572.78</v>
      </c>
      <c r="H539" s="44">
        <v>1536.53</v>
      </c>
      <c r="I539" s="44">
        <v>4866.17</v>
      </c>
      <c r="J539" s="44">
        <v>448.42</v>
      </c>
      <c r="K539" s="44">
        <v>161.91</v>
      </c>
      <c r="L539" s="45">
        <v>6466</v>
      </c>
      <c r="M539" s="44">
        <v>0</v>
      </c>
      <c r="N539" s="47">
        <f t="shared" si="8"/>
        <v>290773.44</v>
      </c>
    </row>
    <row r="540" spans="1:14" x14ac:dyDescent="0.25">
      <c r="A540" s="5" t="s">
        <v>1074</v>
      </c>
      <c r="B540" s="6" t="s">
        <v>1075</v>
      </c>
      <c r="C540" s="44">
        <v>278910.07</v>
      </c>
      <c r="D540" s="44">
        <v>112423.2</v>
      </c>
      <c r="E540" s="44">
        <v>3919.42</v>
      </c>
      <c r="F540" s="44">
        <v>47146.539999999994</v>
      </c>
      <c r="G540" s="44">
        <v>10489.61</v>
      </c>
      <c r="H540" s="44">
        <v>2334.6</v>
      </c>
      <c r="I540" s="44">
        <v>7611.06</v>
      </c>
      <c r="J540" s="44">
        <v>634.39</v>
      </c>
      <c r="K540" s="44">
        <v>254.84</v>
      </c>
      <c r="L540" s="45">
        <v>0</v>
      </c>
      <c r="M540" s="44">
        <v>0</v>
      </c>
      <c r="N540" s="47">
        <f t="shared" si="8"/>
        <v>463723.73</v>
      </c>
    </row>
    <row r="541" spans="1:14" x14ac:dyDescent="0.25">
      <c r="A541" s="5" t="s">
        <v>1076</v>
      </c>
      <c r="B541" s="6" t="s">
        <v>1077</v>
      </c>
      <c r="C541" s="44">
        <v>245162.51</v>
      </c>
      <c r="D541" s="44">
        <v>113442.57</v>
      </c>
      <c r="E541" s="44">
        <v>3371.85</v>
      </c>
      <c r="F541" s="44">
        <v>44069.17</v>
      </c>
      <c r="G541" s="44">
        <v>6910</v>
      </c>
      <c r="H541" s="44">
        <v>2141.91</v>
      </c>
      <c r="I541" s="44">
        <v>6059.44</v>
      </c>
      <c r="J541" s="44">
        <v>511.32</v>
      </c>
      <c r="K541" s="44">
        <v>245.02</v>
      </c>
      <c r="L541" s="45">
        <v>14782</v>
      </c>
      <c r="M541" s="44">
        <v>0</v>
      </c>
      <c r="N541" s="47">
        <f t="shared" si="8"/>
        <v>436695.79</v>
      </c>
    </row>
    <row r="542" spans="1:14" x14ac:dyDescent="0.25">
      <c r="A542" s="5" t="s">
        <v>1078</v>
      </c>
      <c r="B542" s="6" t="s">
        <v>1079</v>
      </c>
      <c r="C542" s="44">
        <v>295591.19</v>
      </c>
      <c r="D542" s="44">
        <v>144496.04</v>
      </c>
      <c r="E542" s="44">
        <v>3966.02</v>
      </c>
      <c r="F542" s="44">
        <v>51343.909999999996</v>
      </c>
      <c r="G542" s="44">
        <v>9140.1200000000008</v>
      </c>
      <c r="H542" s="44">
        <v>2524.0500000000002</v>
      </c>
      <c r="I542" s="44">
        <v>7391.82</v>
      </c>
      <c r="J542" s="44">
        <v>640.97</v>
      </c>
      <c r="K542" s="44">
        <v>283.51</v>
      </c>
      <c r="L542" s="45">
        <v>0</v>
      </c>
      <c r="M542" s="44">
        <v>0</v>
      </c>
      <c r="N542" s="47">
        <f t="shared" si="8"/>
        <v>515377.62999999995</v>
      </c>
    </row>
    <row r="543" spans="1:14" x14ac:dyDescent="0.25">
      <c r="A543" s="5" t="s">
        <v>1080</v>
      </c>
      <c r="B543" s="6" t="s">
        <v>1081</v>
      </c>
      <c r="C543" s="44">
        <v>294224.26</v>
      </c>
      <c r="D543" s="44">
        <v>55242.2</v>
      </c>
      <c r="E543" s="44">
        <v>3959.73</v>
      </c>
      <c r="F543" s="44">
        <v>50629.65</v>
      </c>
      <c r="G543" s="44">
        <v>8277.1200000000008</v>
      </c>
      <c r="H543" s="44">
        <v>2492.15</v>
      </c>
      <c r="I543" s="44">
        <v>7018.08</v>
      </c>
      <c r="J543" s="44">
        <v>594.35</v>
      </c>
      <c r="K543" s="44">
        <v>278.02999999999997</v>
      </c>
      <c r="L543" s="45">
        <v>7972</v>
      </c>
      <c r="M543" s="44">
        <v>0</v>
      </c>
      <c r="N543" s="47">
        <f t="shared" si="8"/>
        <v>430687.57000000007</v>
      </c>
    </row>
    <row r="544" spans="1:14" x14ac:dyDescent="0.25">
      <c r="A544" s="5" t="s">
        <v>1082</v>
      </c>
      <c r="B544" s="6" t="s">
        <v>1083</v>
      </c>
      <c r="C544" s="44">
        <v>98373.83</v>
      </c>
      <c r="D544" s="44">
        <v>41995.17</v>
      </c>
      <c r="E544" s="44">
        <v>1586.95</v>
      </c>
      <c r="F544" s="44">
        <v>14055.970000000001</v>
      </c>
      <c r="G544" s="44">
        <v>1128.6099999999999</v>
      </c>
      <c r="H544" s="44">
        <v>735.6</v>
      </c>
      <c r="I544" s="44">
        <v>1346.89</v>
      </c>
      <c r="J544" s="44">
        <v>307.33</v>
      </c>
      <c r="K544" s="44">
        <v>67.400000000000006</v>
      </c>
      <c r="L544" s="45">
        <v>1980</v>
      </c>
      <c r="M544" s="44">
        <v>0</v>
      </c>
      <c r="N544" s="47">
        <f t="shared" si="8"/>
        <v>161577.75</v>
      </c>
    </row>
    <row r="545" spans="1:14" x14ac:dyDescent="0.25">
      <c r="A545" s="5" t="s">
        <v>1084</v>
      </c>
      <c r="B545" s="6" t="s">
        <v>1085</v>
      </c>
      <c r="C545" s="44">
        <v>583714.34</v>
      </c>
      <c r="D545" s="44">
        <v>252549.4</v>
      </c>
      <c r="E545" s="44">
        <v>7898.06</v>
      </c>
      <c r="F545" s="44">
        <v>92713.56</v>
      </c>
      <c r="G545" s="44">
        <v>17088.98</v>
      </c>
      <c r="H545" s="44">
        <v>4685.59</v>
      </c>
      <c r="I545" s="44">
        <v>13491.35</v>
      </c>
      <c r="J545" s="44">
        <v>1328.81</v>
      </c>
      <c r="K545" s="44">
        <v>492.73</v>
      </c>
      <c r="L545" s="45">
        <v>23551</v>
      </c>
      <c r="M545" s="44">
        <v>0</v>
      </c>
      <c r="N545" s="47">
        <f t="shared" si="8"/>
        <v>997513.82000000007</v>
      </c>
    </row>
    <row r="546" spans="1:14" x14ac:dyDescent="0.25">
      <c r="A546" s="5" t="s">
        <v>1086</v>
      </c>
      <c r="B546" s="6" t="s">
        <v>1087</v>
      </c>
      <c r="C546" s="44">
        <v>109672.81</v>
      </c>
      <c r="D546" s="44">
        <v>61069.55</v>
      </c>
      <c r="E546" s="44">
        <v>1785.9</v>
      </c>
      <c r="F546" s="44">
        <v>12439.07</v>
      </c>
      <c r="G546" s="44">
        <v>1805.55</v>
      </c>
      <c r="H546" s="44">
        <v>706.64</v>
      </c>
      <c r="I546" s="44">
        <v>1404.37</v>
      </c>
      <c r="J546" s="44">
        <v>343.38</v>
      </c>
      <c r="K546" s="44">
        <v>50.09</v>
      </c>
      <c r="L546" s="45">
        <v>2128</v>
      </c>
      <c r="M546" s="44">
        <v>0</v>
      </c>
      <c r="N546" s="47">
        <f t="shared" si="8"/>
        <v>191405.36</v>
      </c>
    </row>
    <row r="547" spans="1:14" x14ac:dyDescent="0.25">
      <c r="A547" s="5" t="s">
        <v>1088</v>
      </c>
      <c r="B547" s="6" t="s">
        <v>1089</v>
      </c>
      <c r="C547" s="44">
        <v>358115.87</v>
      </c>
      <c r="D547" s="44">
        <v>171612.53</v>
      </c>
      <c r="E547" s="44">
        <v>4595.09</v>
      </c>
      <c r="F547" s="44">
        <v>76575.47</v>
      </c>
      <c r="G547" s="44">
        <v>15929.73</v>
      </c>
      <c r="H547" s="44">
        <v>3548.66</v>
      </c>
      <c r="I547" s="44">
        <v>12628.33</v>
      </c>
      <c r="J547" s="44">
        <v>580.05999999999995</v>
      </c>
      <c r="K547" s="44">
        <v>455.67</v>
      </c>
      <c r="L547" s="45">
        <v>0</v>
      </c>
      <c r="M547" s="44">
        <v>0</v>
      </c>
      <c r="N547" s="47">
        <f t="shared" si="8"/>
        <v>644041.41</v>
      </c>
    </row>
    <row r="548" spans="1:14" ht="25.5" x14ac:dyDescent="0.25">
      <c r="A548" s="5" t="s">
        <v>1090</v>
      </c>
      <c r="B548" s="6" t="s">
        <v>1091</v>
      </c>
      <c r="C548" s="44">
        <v>709743.42</v>
      </c>
      <c r="D548" s="44">
        <v>273722.32</v>
      </c>
      <c r="E548" s="44">
        <v>8788.58</v>
      </c>
      <c r="F548" s="44">
        <v>155178.1</v>
      </c>
      <c r="G548" s="44">
        <v>20735</v>
      </c>
      <c r="H548" s="44">
        <v>7166.57</v>
      </c>
      <c r="I548" s="44">
        <v>20916.78</v>
      </c>
      <c r="J548" s="44">
        <v>1235.4100000000001</v>
      </c>
      <c r="K548" s="44">
        <v>935.14</v>
      </c>
      <c r="L548" s="45">
        <v>0</v>
      </c>
      <c r="M548" s="44">
        <v>0</v>
      </c>
      <c r="N548" s="47">
        <f t="shared" si="8"/>
        <v>1198421.3199999998</v>
      </c>
    </row>
    <row r="549" spans="1:14" x14ac:dyDescent="0.25">
      <c r="A549" s="5" t="s">
        <v>1092</v>
      </c>
      <c r="B549" s="6" t="s">
        <v>1093</v>
      </c>
      <c r="C549" s="44">
        <v>150407.26</v>
      </c>
      <c r="D549" s="44">
        <v>58915.78</v>
      </c>
      <c r="E549" s="44">
        <v>2194.04</v>
      </c>
      <c r="F549" s="44">
        <v>20576.66</v>
      </c>
      <c r="G549" s="44">
        <v>3936.58</v>
      </c>
      <c r="H549" s="44">
        <v>1092.28</v>
      </c>
      <c r="I549" s="44">
        <v>2937.95</v>
      </c>
      <c r="J549" s="44">
        <v>393.76</v>
      </c>
      <c r="K549" s="44">
        <v>99.32</v>
      </c>
      <c r="L549" s="45">
        <v>0</v>
      </c>
      <c r="M549" s="44">
        <v>0</v>
      </c>
      <c r="N549" s="47">
        <f t="shared" si="8"/>
        <v>240553.63000000003</v>
      </c>
    </row>
    <row r="550" spans="1:14" x14ac:dyDescent="0.25">
      <c r="A550" s="5" t="s">
        <v>1094</v>
      </c>
      <c r="B550" s="6" t="s">
        <v>1095</v>
      </c>
      <c r="C550" s="44">
        <v>119995.97</v>
      </c>
      <c r="D550" s="44">
        <v>67070.91</v>
      </c>
      <c r="E550" s="44">
        <v>1898.51</v>
      </c>
      <c r="F550" s="44">
        <v>14905.45</v>
      </c>
      <c r="G550" s="44">
        <v>2250.9299999999998</v>
      </c>
      <c r="H550" s="44">
        <v>818.17</v>
      </c>
      <c r="I550" s="44">
        <v>1787.94</v>
      </c>
      <c r="J550" s="44">
        <v>351.82</v>
      </c>
      <c r="K550" s="44">
        <v>65.48</v>
      </c>
      <c r="L550" s="45">
        <v>0</v>
      </c>
      <c r="M550" s="44">
        <v>0</v>
      </c>
      <c r="N550" s="47">
        <f t="shared" si="8"/>
        <v>209145.18000000005</v>
      </c>
    </row>
    <row r="551" spans="1:14" x14ac:dyDescent="0.25">
      <c r="A551" s="5" t="s">
        <v>1096</v>
      </c>
      <c r="B551" s="6" t="s">
        <v>1097</v>
      </c>
      <c r="C551" s="44">
        <v>400369.03</v>
      </c>
      <c r="D551" s="44">
        <v>59317.46</v>
      </c>
      <c r="E551" s="44">
        <v>5467.26</v>
      </c>
      <c r="F551" s="44">
        <v>78993.039999999994</v>
      </c>
      <c r="G551" s="44">
        <v>16562.7</v>
      </c>
      <c r="H551" s="44">
        <v>3742.45</v>
      </c>
      <c r="I551" s="44">
        <v>12654.08</v>
      </c>
      <c r="J551" s="44">
        <v>822.71</v>
      </c>
      <c r="K551" s="44">
        <v>454.53</v>
      </c>
      <c r="L551" s="45">
        <v>42918</v>
      </c>
      <c r="M551" s="44">
        <v>0</v>
      </c>
      <c r="N551" s="47">
        <f t="shared" si="8"/>
        <v>621301.25999999989</v>
      </c>
    </row>
    <row r="552" spans="1:14" x14ac:dyDescent="0.25">
      <c r="A552" s="5" t="s">
        <v>1098</v>
      </c>
      <c r="B552" s="6" t="s">
        <v>1099</v>
      </c>
      <c r="C552" s="44">
        <v>218960.8</v>
      </c>
      <c r="D552" s="44">
        <v>57960.17</v>
      </c>
      <c r="E552" s="44">
        <v>2923.52</v>
      </c>
      <c r="F552" s="44">
        <v>49192.72</v>
      </c>
      <c r="G552" s="44">
        <v>2624.78</v>
      </c>
      <c r="H552" s="44">
        <v>2249.21</v>
      </c>
      <c r="I552" s="44">
        <v>4900.78</v>
      </c>
      <c r="J552" s="44">
        <v>345.61</v>
      </c>
      <c r="K552" s="44">
        <v>294.83999999999997</v>
      </c>
      <c r="L552" s="45">
        <v>37704</v>
      </c>
      <c r="M552" s="44">
        <v>0</v>
      </c>
      <c r="N552" s="47">
        <f t="shared" si="8"/>
        <v>377156.43000000005</v>
      </c>
    </row>
    <row r="553" spans="1:14" x14ac:dyDescent="0.25">
      <c r="A553" s="5" t="s">
        <v>1100</v>
      </c>
      <c r="B553" s="6" t="s">
        <v>1101</v>
      </c>
      <c r="C553" s="44">
        <v>1041714.71</v>
      </c>
      <c r="D553" s="44">
        <v>452874.66</v>
      </c>
      <c r="E553" s="44">
        <v>14798.19</v>
      </c>
      <c r="F553" s="44">
        <v>181797.71</v>
      </c>
      <c r="G553" s="44">
        <v>25259.72</v>
      </c>
      <c r="H553" s="44">
        <v>8906.06</v>
      </c>
      <c r="I553" s="44">
        <v>23537.4</v>
      </c>
      <c r="J553" s="44">
        <v>2261.9699999999998</v>
      </c>
      <c r="K553" s="44">
        <v>992.14</v>
      </c>
      <c r="L553" s="45">
        <v>0</v>
      </c>
      <c r="M553" s="44">
        <v>0</v>
      </c>
      <c r="N553" s="47">
        <f t="shared" si="8"/>
        <v>1752142.5599999996</v>
      </c>
    </row>
    <row r="554" spans="1:14" x14ac:dyDescent="0.25">
      <c r="A554" s="5" t="s">
        <v>1102</v>
      </c>
      <c r="B554" s="6" t="s">
        <v>1103</v>
      </c>
      <c r="C554" s="44">
        <v>424066.82</v>
      </c>
      <c r="D554" s="44">
        <v>127156.82</v>
      </c>
      <c r="E554" s="44">
        <v>5761.62</v>
      </c>
      <c r="F554" s="44">
        <v>83100.62</v>
      </c>
      <c r="G554" s="44">
        <v>16309.31</v>
      </c>
      <c r="H554" s="44">
        <v>3953.09</v>
      </c>
      <c r="I554" s="44">
        <v>12967.51</v>
      </c>
      <c r="J554" s="44">
        <v>975.83</v>
      </c>
      <c r="K554" s="44">
        <v>478.33</v>
      </c>
      <c r="L554" s="45">
        <v>0</v>
      </c>
      <c r="M554" s="44">
        <v>0</v>
      </c>
      <c r="N554" s="47">
        <f t="shared" si="8"/>
        <v>674769.95</v>
      </c>
    </row>
    <row r="555" spans="1:14" x14ac:dyDescent="0.25">
      <c r="A555" s="5" t="s">
        <v>1104</v>
      </c>
      <c r="B555" s="6" t="s">
        <v>1105</v>
      </c>
      <c r="C555" s="44">
        <v>138772.1</v>
      </c>
      <c r="D555" s="44">
        <v>63257.29</v>
      </c>
      <c r="E555" s="44">
        <v>2024.31</v>
      </c>
      <c r="F555" s="44">
        <v>19111.29</v>
      </c>
      <c r="G555" s="44">
        <v>2532.2800000000002</v>
      </c>
      <c r="H555" s="44">
        <v>1011.22</v>
      </c>
      <c r="I555" s="44">
        <v>2262.61</v>
      </c>
      <c r="J555" s="44">
        <v>356.72</v>
      </c>
      <c r="K555" s="44">
        <v>92.55</v>
      </c>
      <c r="L555" s="45">
        <v>5317</v>
      </c>
      <c r="M555" s="44">
        <v>0</v>
      </c>
      <c r="N555" s="47">
        <f t="shared" si="8"/>
        <v>234737.37</v>
      </c>
    </row>
    <row r="556" spans="1:14" x14ac:dyDescent="0.25">
      <c r="A556" s="5" t="s">
        <v>1106</v>
      </c>
      <c r="B556" s="6" t="s">
        <v>1107</v>
      </c>
      <c r="C556" s="44">
        <v>247144.98</v>
      </c>
      <c r="D556" s="44">
        <v>114861.68</v>
      </c>
      <c r="E556" s="44">
        <v>3291.38</v>
      </c>
      <c r="F556" s="44">
        <v>37073.56</v>
      </c>
      <c r="G556" s="44">
        <v>5073.46</v>
      </c>
      <c r="H556" s="44">
        <v>1921.2</v>
      </c>
      <c r="I556" s="44">
        <v>4585.49</v>
      </c>
      <c r="J556" s="44">
        <v>715.96</v>
      </c>
      <c r="K556" s="44">
        <v>193.9</v>
      </c>
      <c r="L556" s="45">
        <v>0</v>
      </c>
      <c r="M556" s="44">
        <v>0</v>
      </c>
      <c r="N556" s="47">
        <f t="shared" si="8"/>
        <v>414861.6100000001</v>
      </c>
    </row>
    <row r="557" spans="1:14" ht="38.25" x14ac:dyDescent="0.25">
      <c r="A557" s="5" t="s">
        <v>1108</v>
      </c>
      <c r="B557" s="6" t="s">
        <v>1109</v>
      </c>
      <c r="C557" s="44">
        <v>979706.37</v>
      </c>
      <c r="D557" s="44">
        <v>387404.72</v>
      </c>
      <c r="E557" s="44">
        <v>12933.45</v>
      </c>
      <c r="F557" s="44">
        <v>185058.19</v>
      </c>
      <c r="G557" s="44">
        <v>29317.360000000001</v>
      </c>
      <c r="H557" s="44">
        <v>8866.07</v>
      </c>
      <c r="I557" s="44">
        <v>25801.11</v>
      </c>
      <c r="J557" s="44">
        <v>1817.69</v>
      </c>
      <c r="K557" s="44">
        <v>1055.02</v>
      </c>
      <c r="L557" s="45">
        <v>151332</v>
      </c>
      <c r="M557" s="44">
        <v>0</v>
      </c>
      <c r="N557" s="47">
        <f t="shared" si="8"/>
        <v>1783291.98</v>
      </c>
    </row>
    <row r="558" spans="1:14" x14ac:dyDescent="0.25">
      <c r="A558" s="5" t="s">
        <v>1110</v>
      </c>
      <c r="B558" s="6" t="s">
        <v>1111</v>
      </c>
      <c r="C558" s="44">
        <v>573183.54</v>
      </c>
      <c r="D558" s="44">
        <v>155965.15</v>
      </c>
      <c r="E558" s="44">
        <v>6928.24</v>
      </c>
      <c r="F558" s="44">
        <v>110513.4</v>
      </c>
      <c r="G558" s="44">
        <v>14572.41</v>
      </c>
      <c r="H558" s="44">
        <v>5279.76</v>
      </c>
      <c r="I558" s="44">
        <v>14448.65</v>
      </c>
      <c r="J558" s="44">
        <v>1051.8399999999999</v>
      </c>
      <c r="K558" s="44">
        <v>644.91999999999996</v>
      </c>
      <c r="L558" s="45">
        <v>29024</v>
      </c>
      <c r="M558" s="44">
        <v>0</v>
      </c>
      <c r="N558" s="47">
        <f t="shared" si="8"/>
        <v>911611.91000000015</v>
      </c>
    </row>
    <row r="559" spans="1:14" x14ac:dyDescent="0.25">
      <c r="A559" s="5" t="s">
        <v>1112</v>
      </c>
      <c r="B559" s="6" t="s">
        <v>1113</v>
      </c>
      <c r="C559" s="44">
        <v>2882951.97</v>
      </c>
      <c r="D559" s="44">
        <v>946736.31</v>
      </c>
      <c r="E559" s="44">
        <v>32982.730000000003</v>
      </c>
      <c r="F559" s="44">
        <v>685205.91999999993</v>
      </c>
      <c r="G559" s="44">
        <v>75560.600000000006</v>
      </c>
      <c r="H559" s="44">
        <v>30995.68</v>
      </c>
      <c r="I559" s="44">
        <v>87053.75</v>
      </c>
      <c r="J559" s="44">
        <v>3639.63</v>
      </c>
      <c r="K559" s="44">
        <v>4254.51</v>
      </c>
      <c r="L559" s="45">
        <v>2752611</v>
      </c>
      <c r="M559" s="44">
        <v>0</v>
      </c>
      <c r="N559" s="47">
        <f t="shared" si="8"/>
        <v>7501992.0999999987</v>
      </c>
    </row>
    <row r="560" spans="1:14" x14ac:dyDescent="0.25">
      <c r="A560" s="5" t="s">
        <v>1114</v>
      </c>
      <c r="B560" s="6" t="s">
        <v>1115</v>
      </c>
      <c r="C560" s="44">
        <v>79103.66</v>
      </c>
      <c r="D560" s="44">
        <v>58396.52</v>
      </c>
      <c r="E560" s="44">
        <v>1235.56</v>
      </c>
      <c r="F560" s="44">
        <v>9881.8499999999985</v>
      </c>
      <c r="G560" s="44">
        <v>1032.21</v>
      </c>
      <c r="H560" s="44">
        <v>543.79999999999995</v>
      </c>
      <c r="I560" s="44">
        <v>1004.67</v>
      </c>
      <c r="J560" s="44">
        <v>262.33999999999997</v>
      </c>
      <c r="K560" s="44">
        <v>44.08</v>
      </c>
      <c r="L560" s="45">
        <v>0</v>
      </c>
      <c r="M560" s="44">
        <v>0</v>
      </c>
      <c r="N560" s="47">
        <f t="shared" si="8"/>
        <v>151504.68999999997</v>
      </c>
    </row>
    <row r="561" spans="1:14" x14ac:dyDescent="0.25">
      <c r="A561" s="5" t="s">
        <v>1116</v>
      </c>
      <c r="B561" s="6" t="s">
        <v>1117</v>
      </c>
      <c r="C561" s="44">
        <v>1566282.7</v>
      </c>
      <c r="D561" s="44">
        <v>372632.05</v>
      </c>
      <c r="E561" s="44">
        <v>18290.009999999998</v>
      </c>
      <c r="F561" s="44">
        <v>381394.49</v>
      </c>
      <c r="G561" s="44">
        <v>29971.99</v>
      </c>
      <c r="H561" s="44">
        <v>17148.439999999999</v>
      </c>
      <c r="I561" s="44">
        <v>43476.959999999999</v>
      </c>
      <c r="J561" s="44">
        <v>2069.21</v>
      </c>
      <c r="K561" s="44">
        <v>2375.63</v>
      </c>
      <c r="L561" s="45">
        <v>215314</v>
      </c>
      <c r="M561" s="44">
        <v>0</v>
      </c>
      <c r="N561" s="47">
        <f t="shared" si="8"/>
        <v>2648955.48</v>
      </c>
    </row>
    <row r="562" spans="1:14" x14ac:dyDescent="0.25">
      <c r="A562" s="5" t="s">
        <v>1118</v>
      </c>
      <c r="B562" s="6" t="s">
        <v>1119</v>
      </c>
      <c r="C562" s="44">
        <v>431745.76</v>
      </c>
      <c r="D562" s="44">
        <v>177998.07999999999</v>
      </c>
      <c r="E562" s="44">
        <v>5723.27</v>
      </c>
      <c r="F562" s="44">
        <v>71813.73000000001</v>
      </c>
      <c r="G562" s="44">
        <v>15184.02</v>
      </c>
      <c r="H562" s="44">
        <v>3582.37</v>
      </c>
      <c r="I562" s="44">
        <v>11326.4</v>
      </c>
      <c r="J562" s="44">
        <v>998.04</v>
      </c>
      <c r="K562" s="44">
        <v>391.34</v>
      </c>
      <c r="L562" s="45">
        <v>0</v>
      </c>
      <c r="M562" s="44">
        <v>0</v>
      </c>
      <c r="N562" s="47">
        <f t="shared" si="8"/>
        <v>718763.01</v>
      </c>
    </row>
    <row r="563" spans="1:14" x14ac:dyDescent="0.25">
      <c r="A563" s="5" t="s">
        <v>1120</v>
      </c>
      <c r="B563" s="6" t="s">
        <v>1121</v>
      </c>
      <c r="C563" s="44">
        <v>230286.15</v>
      </c>
      <c r="D563" s="44">
        <v>112075.81</v>
      </c>
      <c r="E563" s="44">
        <v>3217.43</v>
      </c>
      <c r="F563" s="44">
        <v>41560.880000000005</v>
      </c>
      <c r="G563" s="44">
        <v>8665.9599999999991</v>
      </c>
      <c r="H563" s="44">
        <v>2017.03</v>
      </c>
      <c r="I563" s="44">
        <v>6611.04</v>
      </c>
      <c r="J563" s="44">
        <v>488.89</v>
      </c>
      <c r="K563" s="44">
        <v>230.65</v>
      </c>
      <c r="L563" s="45">
        <v>0</v>
      </c>
      <c r="M563" s="44">
        <v>0</v>
      </c>
      <c r="N563" s="47">
        <f t="shared" si="8"/>
        <v>405153.84</v>
      </c>
    </row>
    <row r="564" spans="1:14" x14ac:dyDescent="0.25">
      <c r="A564" s="5" t="s">
        <v>1122</v>
      </c>
      <c r="B564" s="6" t="s">
        <v>1123</v>
      </c>
      <c r="C564" s="44">
        <v>86186.05</v>
      </c>
      <c r="D564" s="44">
        <v>45892.01</v>
      </c>
      <c r="E564" s="44">
        <v>1413.8</v>
      </c>
      <c r="F564" s="44">
        <v>12031.23</v>
      </c>
      <c r="G564" s="44">
        <v>771.8</v>
      </c>
      <c r="H564" s="44">
        <v>633.41999999999996</v>
      </c>
      <c r="I564" s="44">
        <v>1053.6600000000001</v>
      </c>
      <c r="J564" s="44">
        <v>265.07</v>
      </c>
      <c r="K564" s="44">
        <v>56.46</v>
      </c>
      <c r="L564" s="45">
        <v>3692</v>
      </c>
      <c r="M564" s="44">
        <v>0</v>
      </c>
      <c r="N564" s="47">
        <f t="shared" si="8"/>
        <v>151995.5</v>
      </c>
    </row>
    <row r="565" spans="1:14" x14ac:dyDescent="0.25">
      <c r="A565" s="5" t="s">
        <v>1124</v>
      </c>
      <c r="B565" s="6" t="s">
        <v>1125</v>
      </c>
      <c r="C565" s="44">
        <v>1452206.89</v>
      </c>
      <c r="D565" s="44">
        <v>688740.29</v>
      </c>
      <c r="E565" s="44">
        <v>18635.82</v>
      </c>
      <c r="F565" s="44">
        <v>317032.44</v>
      </c>
      <c r="G565" s="44">
        <v>36059.730000000003</v>
      </c>
      <c r="H565" s="44">
        <v>14650.25</v>
      </c>
      <c r="I565" s="44">
        <v>39981.85</v>
      </c>
      <c r="J565" s="44">
        <v>2764.26</v>
      </c>
      <c r="K565" s="44">
        <v>1900.67</v>
      </c>
      <c r="L565" s="45">
        <v>0</v>
      </c>
      <c r="M565" s="44">
        <v>0</v>
      </c>
      <c r="N565" s="47">
        <f t="shared" si="8"/>
        <v>2571972.1999999993</v>
      </c>
    </row>
    <row r="566" spans="1:14" x14ac:dyDescent="0.25">
      <c r="A566" s="5" t="s">
        <v>1126</v>
      </c>
      <c r="B566" s="6" t="s">
        <v>1127</v>
      </c>
      <c r="C566" s="44">
        <v>119699.22</v>
      </c>
      <c r="D566" s="44">
        <v>32000.400000000001</v>
      </c>
      <c r="E566" s="44">
        <v>1780.78</v>
      </c>
      <c r="F566" s="44">
        <v>17236.510000000002</v>
      </c>
      <c r="G566" s="44">
        <v>3474.59</v>
      </c>
      <c r="H566" s="44">
        <v>898.68</v>
      </c>
      <c r="I566" s="44">
        <v>2560.75</v>
      </c>
      <c r="J566" s="44">
        <v>316.27</v>
      </c>
      <c r="K566" s="44">
        <v>85.08</v>
      </c>
      <c r="L566" s="45">
        <v>0</v>
      </c>
      <c r="M566" s="44">
        <v>0</v>
      </c>
      <c r="N566" s="47">
        <f t="shared" si="8"/>
        <v>178052.27999999997</v>
      </c>
    </row>
    <row r="567" spans="1:14" x14ac:dyDescent="0.25">
      <c r="A567" s="5" t="s">
        <v>1128</v>
      </c>
      <c r="B567" s="6" t="s">
        <v>1129</v>
      </c>
      <c r="C567" s="44">
        <v>1561236.33</v>
      </c>
      <c r="D567" s="44">
        <v>650315.99</v>
      </c>
      <c r="E567" s="44">
        <v>20408.189999999999</v>
      </c>
      <c r="F567" s="44">
        <v>341706.04</v>
      </c>
      <c r="G567" s="44">
        <v>58342.09</v>
      </c>
      <c r="H567" s="44">
        <v>15744.34</v>
      </c>
      <c r="I567" s="44">
        <v>50861.760000000002</v>
      </c>
      <c r="J567" s="44">
        <v>2627.36</v>
      </c>
      <c r="K567" s="44">
        <v>2041.34</v>
      </c>
      <c r="L567" s="45">
        <v>249835</v>
      </c>
      <c r="M567" s="44">
        <v>0</v>
      </c>
      <c r="N567" s="47">
        <f t="shared" si="8"/>
        <v>2953118.4399999995</v>
      </c>
    </row>
    <row r="568" spans="1:14" x14ac:dyDescent="0.25">
      <c r="A568" s="5" t="s">
        <v>1130</v>
      </c>
      <c r="B568" s="6" t="s">
        <v>1131</v>
      </c>
      <c r="C568" s="44">
        <v>575283.46</v>
      </c>
      <c r="D568" s="44">
        <v>184348.34</v>
      </c>
      <c r="E568" s="44">
        <v>7548.57</v>
      </c>
      <c r="F568" s="44">
        <v>119122.62</v>
      </c>
      <c r="G568" s="44">
        <v>16504.32</v>
      </c>
      <c r="H568" s="44">
        <v>5576.56</v>
      </c>
      <c r="I568" s="44">
        <v>15917.89</v>
      </c>
      <c r="J568" s="44">
        <v>1129.04</v>
      </c>
      <c r="K568" s="44">
        <v>700.87</v>
      </c>
      <c r="L568" s="45">
        <v>38739</v>
      </c>
      <c r="M568" s="44">
        <v>0</v>
      </c>
      <c r="N568" s="47">
        <f t="shared" si="8"/>
        <v>964870.66999999993</v>
      </c>
    </row>
    <row r="569" spans="1:14" x14ac:dyDescent="0.25">
      <c r="A569" s="5" t="s">
        <v>1132</v>
      </c>
      <c r="B569" s="6" t="s">
        <v>1133</v>
      </c>
      <c r="C569" s="44">
        <v>431120</v>
      </c>
      <c r="D569" s="44">
        <v>205679.94</v>
      </c>
      <c r="E569" s="44">
        <v>6512.61</v>
      </c>
      <c r="F569" s="44">
        <v>63017.3</v>
      </c>
      <c r="G569" s="44">
        <v>7639.19</v>
      </c>
      <c r="H569" s="44">
        <v>3265.37</v>
      </c>
      <c r="I569" s="44">
        <v>7164.4</v>
      </c>
      <c r="J569" s="44">
        <v>1122.81</v>
      </c>
      <c r="K569" s="44">
        <v>311.88</v>
      </c>
      <c r="L569" s="45">
        <v>0</v>
      </c>
      <c r="M569" s="44">
        <v>0</v>
      </c>
      <c r="N569" s="47">
        <f t="shared" si="8"/>
        <v>725833.5</v>
      </c>
    </row>
    <row r="570" spans="1:14" ht="25.5" x14ac:dyDescent="0.25">
      <c r="A570" s="5" t="s">
        <v>1134</v>
      </c>
      <c r="B570" s="6" t="s">
        <v>1135</v>
      </c>
      <c r="C570" s="44">
        <v>163543.67999999999</v>
      </c>
      <c r="D570" s="44">
        <v>78906.27</v>
      </c>
      <c r="E570" s="44">
        <v>2258.31</v>
      </c>
      <c r="F570" s="44">
        <v>27475.14</v>
      </c>
      <c r="G570" s="44">
        <v>4245.1400000000003</v>
      </c>
      <c r="H570" s="44">
        <v>1364.56</v>
      </c>
      <c r="I570" s="44">
        <v>3708.75</v>
      </c>
      <c r="J570" s="44">
        <v>380.78</v>
      </c>
      <c r="K570" s="44">
        <v>148.85</v>
      </c>
      <c r="L570" s="45">
        <v>0</v>
      </c>
      <c r="M570" s="44">
        <v>0</v>
      </c>
      <c r="N570" s="47">
        <f t="shared" si="8"/>
        <v>282031.48000000004</v>
      </c>
    </row>
    <row r="571" spans="1:14" x14ac:dyDescent="0.25">
      <c r="A571" s="5" t="s">
        <v>1136</v>
      </c>
      <c r="B571" s="6" t="s">
        <v>1137</v>
      </c>
      <c r="C571" s="44">
        <v>136796.01999999999</v>
      </c>
      <c r="D571" s="44">
        <v>54223.55</v>
      </c>
      <c r="E571" s="44">
        <v>2120.65</v>
      </c>
      <c r="F571" s="44">
        <v>18753.63</v>
      </c>
      <c r="G571" s="44">
        <v>3280.16</v>
      </c>
      <c r="H571" s="44">
        <v>994.04</v>
      </c>
      <c r="I571" s="44">
        <v>2469.38</v>
      </c>
      <c r="J571" s="44">
        <v>389.7</v>
      </c>
      <c r="K571" s="44">
        <v>88.8</v>
      </c>
      <c r="L571" s="45">
        <v>0</v>
      </c>
      <c r="M571" s="44">
        <v>0</v>
      </c>
      <c r="N571" s="47">
        <f t="shared" si="8"/>
        <v>219115.93000000002</v>
      </c>
    </row>
    <row r="572" spans="1:14" x14ac:dyDescent="0.25">
      <c r="A572" s="5" t="s">
        <v>1138</v>
      </c>
      <c r="B572" s="6" t="s">
        <v>1139</v>
      </c>
      <c r="C572" s="44">
        <v>180026.73</v>
      </c>
      <c r="D572" s="44">
        <v>73347.98</v>
      </c>
      <c r="E572" s="44">
        <v>2498.44</v>
      </c>
      <c r="F572" s="44">
        <v>22896.04</v>
      </c>
      <c r="G572" s="44">
        <v>3075.3</v>
      </c>
      <c r="H572" s="44">
        <v>1248.28</v>
      </c>
      <c r="I572" s="44">
        <v>2658.55</v>
      </c>
      <c r="J572" s="44">
        <v>454.71</v>
      </c>
      <c r="K572" s="44">
        <v>107.58</v>
      </c>
      <c r="L572" s="45">
        <v>0</v>
      </c>
      <c r="M572" s="44">
        <v>0</v>
      </c>
      <c r="N572" s="47">
        <f t="shared" si="8"/>
        <v>286313.61000000004</v>
      </c>
    </row>
    <row r="573" spans="1:14" x14ac:dyDescent="0.25">
      <c r="A573" s="5" t="s">
        <v>1140</v>
      </c>
      <c r="B573" s="6" t="s">
        <v>1141</v>
      </c>
      <c r="C573" s="44">
        <v>3509291.97</v>
      </c>
      <c r="D573" s="44">
        <v>1180984.6200000001</v>
      </c>
      <c r="E573" s="44">
        <v>40478.959999999999</v>
      </c>
      <c r="F573" s="44">
        <v>803380.89</v>
      </c>
      <c r="G573" s="44">
        <v>118681.01</v>
      </c>
      <c r="H573" s="44">
        <v>36619.33</v>
      </c>
      <c r="I573" s="44">
        <v>113083.56</v>
      </c>
      <c r="J573" s="44">
        <v>4250.95</v>
      </c>
      <c r="K573" s="44">
        <v>4936.1099999999997</v>
      </c>
      <c r="L573" s="45">
        <v>0</v>
      </c>
      <c r="M573" s="44">
        <v>0</v>
      </c>
      <c r="N573" s="47">
        <f t="shared" si="8"/>
        <v>5811707.3999999994</v>
      </c>
    </row>
    <row r="574" spans="1:14" x14ac:dyDescent="0.25">
      <c r="A574" s="5" t="s">
        <v>1142</v>
      </c>
      <c r="B574" s="6" t="s">
        <v>1143</v>
      </c>
      <c r="C574" s="44">
        <v>262255.76</v>
      </c>
      <c r="D574" s="44">
        <v>83806.789999999994</v>
      </c>
      <c r="E574" s="44">
        <v>3699.81</v>
      </c>
      <c r="F574" s="44">
        <v>42383.78</v>
      </c>
      <c r="G574" s="44">
        <v>8140.73</v>
      </c>
      <c r="H574" s="44">
        <v>2127.0700000000002</v>
      </c>
      <c r="I574" s="44">
        <v>6239.11</v>
      </c>
      <c r="J574" s="44">
        <v>600.49</v>
      </c>
      <c r="K574" s="44">
        <v>224.49</v>
      </c>
      <c r="L574" s="45">
        <v>12535</v>
      </c>
      <c r="M574" s="44">
        <v>0</v>
      </c>
      <c r="N574" s="47">
        <f t="shared" si="8"/>
        <v>422013.02999999997</v>
      </c>
    </row>
    <row r="575" spans="1:14" x14ac:dyDescent="0.25">
      <c r="A575" s="5" t="s">
        <v>1144</v>
      </c>
      <c r="B575" s="6" t="s">
        <v>1145</v>
      </c>
      <c r="C575" s="44">
        <v>246160.07</v>
      </c>
      <c r="D575" s="44">
        <v>55174.29</v>
      </c>
      <c r="E575" s="44">
        <v>3545.06</v>
      </c>
      <c r="F575" s="44">
        <v>39704.629999999997</v>
      </c>
      <c r="G575" s="44">
        <v>8843.43</v>
      </c>
      <c r="H575" s="44">
        <v>1995.49</v>
      </c>
      <c r="I575" s="44">
        <v>6295.64</v>
      </c>
      <c r="J575" s="44">
        <v>609.11</v>
      </c>
      <c r="K575" s="44">
        <v>209.25</v>
      </c>
      <c r="L575" s="45">
        <v>0</v>
      </c>
      <c r="M575" s="44">
        <v>0</v>
      </c>
      <c r="N575" s="47">
        <f t="shared" si="8"/>
        <v>362536.97</v>
      </c>
    </row>
    <row r="576" spans="1:14" x14ac:dyDescent="0.25">
      <c r="A576" s="5" t="s">
        <v>1146</v>
      </c>
      <c r="B576" s="6" t="s">
        <v>1147</v>
      </c>
      <c r="C576" s="44">
        <v>151596.03</v>
      </c>
      <c r="D576" s="44">
        <v>76765.649999999994</v>
      </c>
      <c r="E576" s="44">
        <v>2146.23</v>
      </c>
      <c r="F576" s="44">
        <v>26155.530000000002</v>
      </c>
      <c r="G576" s="44">
        <v>4308.83</v>
      </c>
      <c r="H576" s="44">
        <v>1286.29</v>
      </c>
      <c r="I576" s="44">
        <v>3637.56</v>
      </c>
      <c r="J576" s="44">
        <v>338.09</v>
      </c>
      <c r="K576" s="44">
        <v>142.26</v>
      </c>
      <c r="L576" s="45">
        <v>32564</v>
      </c>
      <c r="M576" s="44">
        <v>0</v>
      </c>
      <c r="N576" s="47">
        <f t="shared" si="8"/>
        <v>298940.47000000003</v>
      </c>
    </row>
    <row r="577" spans="1:14" x14ac:dyDescent="0.25">
      <c r="A577" s="5" t="s">
        <v>1148</v>
      </c>
      <c r="B577" s="6" t="s">
        <v>1149</v>
      </c>
      <c r="C577" s="44">
        <v>160977.19</v>
      </c>
      <c r="D577" s="44">
        <v>71173.06</v>
      </c>
      <c r="E577" s="44">
        <v>2414</v>
      </c>
      <c r="F577" s="44">
        <v>21511.599999999999</v>
      </c>
      <c r="G577" s="44">
        <v>3760.66</v>
      </c>
      <c r="H577" s="44">
        <v>1151.25</v>
      </c>
      <c r="I577" s="44">
        <v>2854.92</v>
      </c>
      <c r="J577" s="44">
        <v>443.98</v>
      </c>
      <c r="K577" s="44">
        <v>101.46</v>
      </c>
      <c r="L577" s="45">
        <v>1278</v>
      </c>
      <c r="M577" s="44">
        <v>0</v>
      </c>
      <c r="N577" s="47">
        <f t="shared" si="8"/>
        <v>265666.12</v>
      </c>
    </row>
    <row r="578" spans="1:14" x14ac:dyDescent="0.25">
      <c r="A578" s="5" t="s">
        <v>1150</v>
      </c>
      <c r="B578" s="6" t="s">
        <v>1151</v>
      </c>
      <c r="C578" s="44">
        <v>1736404.85</v>
      </c>
      <c r="D578" s="44">
        <v>528331.53</v>
      </c>
      <c r="E578" s="44">
        <v>21202.89</v>
      </c>
      <c r="F578" s="44">
        <v>379150.60000000003</v>
      </c>
      <c r="G578" s="44">
        <v>55719.6</v>
      </c>
      <c r="H578" s="44">
        <v>17530.82</v>
      </c>
      <c r="I578" s="44">
        <v>53013.86</v>
      </c>
      <c r="J578" s="44">
        <v>2824.91</v>
      </c>
      <c r="K578" s="44">
        <v>2288.46</v>
      </c>
      <c r="L578" s="45">
        <v>0</v>
      </c>
      <c r="M578" s="44">
        <v>0</v>
      </c>
      <c r="N578" s="47">
        <f t="shared" si="8"/>
        <v>2796467.52</v>
      </c>
    </row>
    <row r="579" spans="1:14" ht="21.75" customHeight="1" x14ac:dyDescent="0.25">
      <c r="A579" s="63" t="s">
        <v>1158</v>
      </c>
      <c r="B579" s="64"/>
      <c r="C579" s="47">
        <f>SUM(C9:C578)</f>
        <v>413924724.14999986</v>
      </c>
      <c r="D579" s="47">
        <f t="shared" ref="D579:M579" si="9">SUM(D9:D578)</f>
        <v>136463194.99999994</v>
      </c>
      <c r="E579" s="47">
        <f t="shared" si="9"/>
        <v>5267892.200000003</v>
      </c>
      <c r="F579" s="47">
        <f t="shared" si="9"/>
        <v>86263051.799999982</v>
      </c>
      <c r="G579" s="47">
        <f t="shared" si="9"/>
        <v>10502587.600000007</v>
      </c>
      <c r="H579" s="47">
        <f t="shared" si="9"/>
        <v>4014181.1999999946</v>
      </c>
      <c r="I579" s="47">
        <f t="shared" si="9"/>
        <v>10985076.599999988</v>
      </c>
      <c r="J579" s="47">
        <f t="shared" si="9"/>
        <v>697985.79999999958</v>
      </c>
      <c r="K579" s="47">
        <f t="shared" si="9"/>
        <v>510941.80000000075</v>
      </c>
      <c r="L579" s="47">
        <f t="shared" si="9"/>
        <v>19342791</v>
      </c>
      <c r="M579" s="47">
        <f t="shared" si="9"/>
        <v>1278064.0700000003</v>
      </c>
      <c r="N579" s="47">
        <f>SUM(N9:N578)</f>
        <v>689250491.22000027</v>
      </c>
    </row>
    <row r="580" spans="1:14" ht="21" customHeight="1" x14ac:dyDescent="0.25">
      <c r="A580" s="62" t="s">
        <v>1152</v>
      </c>
      <c r="B580" s="62"/>
      <c r="C580" s="62"/>
      <c r="D580" s="62"/>
      <c r="E580" s="62"/>
      <c r="F580" s="62"/>
      <c r="G580" s="62"/>
      <c r="H580" s="62"/>
      <c r="I580" s="62"/>
      <c r="J580" s="62"/>
      <c r="K580" s="2"/>
      <c r="L580" s="3"/>
      <c r="M580" s="4"/>
      <c r="N580" s="1"/>
    </row>
    <row r="581" spans="1:14" x14ac:dyDescent="0.25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2"/>
      <c r="L581" s="3"/>
      <c r="M581" s="4"/>
      <c r="N581" s="1"/>
    </row>
    <row r="582" spans="1:14" x14ac:dyDescent="0.25">
      <c r="A582" s="8"/>
      <c r="B582" s="8"/>
      <c r="C582" s="8"/>
      <c r="D582" s="9"/>
      <c r="E582" s="9"/>
      <c r="F582" s="9"/>
      <c r="G582" s="7"/>
      <c r="H582" s="7"/>
      <c r="I582" s="7"/>
      <c r="J582" s="7"/>
      <c r="K582" s="2"/>
      <c r="L582" s="3"/>
      <c r="M582" s="4"/>
      <c r="N582" s="1"/>
    </row>
    <row r="583" spans="1:14" x14ac:dyDescent="0.25">
      <c r="A583" s="57" t="s">
        <v>1165</v>
      </c>
      <c r="B583" s="57"/>
      <c r="C583" s="57"/>
      <c r="D583" s="57"/>
      <c r="E583" s="57"/>
      <c r="F583" s="57"/>
      <c r="G583" s="57"/>
      <c r="H583" s="57"/>
      <c r="I583" s="57"/>
      <c r="J583" s="57"/>
      <c r="K583" s="2"/>
      <c r="L583" s="3"/>
      <c r="M583" s="4"/>
      <c r="N583" s="1"/>
    </row>
    <row r="584" spans="1:14" x14ac:dyDescent="0.25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2"/>
      <c r="L584" s="3"/>
      <c r="M584" s="4"/>
      <c r="N584" s="1"/>
    </row>
    <row r="585" spans="1:14" x14ac:dyDescent="0.2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2"/>
      <c r="L585" s="3"/>
      <c r="M585" s="4"/>
      <c r="N585" s="1"/>
    </row>
    <row r="586" spans="1:14" x14ac:dyDescent="0.25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2"/>
      <c r="L586" s="3"/>
      <c r="M586" s="4"/>
      <c r="N586" s="1"/>
    </row>
    <row r="587" spans="1:14" x14ac:dyDescent="0.25">
      <c r="A587" s="58" t="s">
        <v>1153</v>
      </c>
      <c r="B587" s="58"/>
      <c r="C587" s="58"/>
      <c r="D587" s="58"/>
      <c r="E587" s="58"/>
      <c r="F587" s="58"/>
      <c r="G587" s="58"/>
      <c r="H587" s="58"/>
      <c r="I587" s="58"/>
      <c r="J587" s="58"/>
      <c r="K587" s="2"/>
      <c r="L587" s="3"/>
      <c r="M587" s="4"/>
      <c r="N587" s="1"/>
    </row>
    <row r="588" spans="1:14" x14ac:dyDescent="0.25">
      <c r="A588" s="58" t="s">
        <v>1154</v>
      </c>
      <c r="B588" s="58"/>
      <c r="C588" s="58"/>
      <c r="D588" s="58"/>
      <c r="E588" s="58"/>
      <c r="F588" s="58"/>
      <c r="G588" s="58"/>
      <c r="H588" s="58"/>
      <c r="I588" s="58"/>
      <c r="J588" s="58"/>
      <c r="K588" s="2"/>
      <c r="L588" s="3"/>
      <c r="M588" s="4"/>
      <c r="N588" s="1"/>
    </row>
    <row r="589" spans="1:14" x14ac:dyDescent="0.25">
      <c r="A589" s="8"/>
      <c r="B589" s="8"/>
      <c r="C589" s="8"/>
      <c r="D589" s="11"/>
      <c r="E589" s="9"/>
      <c r="F589" s="9"/>
      <c r="G589" s="7"/>
      <c r="H589" s="7"/>
      <c r="I589" s="7"/>
      <c r="J589" s="7"/>
      <c r="K589" s="2"/>
      <c r="L589" s="3"/>
      <c r="M589" s="4"/>
      <c r="N589" s="1"/>
    </row>
    <row r="590" spans="1:14" x14ac:dyDescent="0.25">
      <c r="A590" s="12"/>
      <c r="B590" s="12"/>
      <c r="C590" s="12"/>
      <c r="D590" s="13"/>
      <c r="E590" s="13"/>
      <c r="F590" s="13"/>
      <c r="G590" s="14"/>
      <c r="H590" s="14"/>
      <c r="I590" s="14"/>
      <c r="J590" s="14"/>
      <c r="K590" s="2"/>
      <c r="L590" s="3"/>
      <c r="M590" s="4"/>
      <c r="N590" s="1"/>
    </row>
    <row r="591" spans="1:14" x14ac:dyDescent="0.25">
      <c r="A591" s="55"/>
      <c r="B591" s="55"/>
      <c r="C591" s="55"/>
      <c r="D591" s="55"/>
      <c r="E591" s="55"/>
      <c r="F591" s="55"/>
      <c r="G591" s="55"/>
      <c r="H591" s="55"/>
      <c r="I591" s="55"/>
      <c r="J591" s="55"/>
      <c r="K591" s="2"/>
      <c r="L591" s="3"/>
      <c r="M591" s="4"/>
      <c r="N591" s="1"/>
    </row>
    <row r="592" spans="1:14" x14ac:dyDescent="0.25">
      <c r="A592" s="55"/>
      <c r="B592" s="55"/>
      <c r="C592" s="55"/>
      <c r="D592" s="55"/>
      <c r="E592" s="55"/>
      <c r="F592" s="55"/>
      <c r="G592" s="55"/>
      <c r="H592" s="55"/>
      <c r="I592" s="55"/>
      <c r="J592" s="55"/>
      <c r="K592" s="2"/>
      <c r="L592" s="3"/>
      <c r="M592" s="4"/>
      <c r="N592" s="1"/>
    </row>
    <row r="593" spans="1:13" x14ac:dyDescent="0.25">
      <c r="A593" s="55"/>
      <c r="B593" s="55"/>
      <c r="C593" s="55"/>
      <c r="D593" s="55"/>
      <c r="E593" s="55"/>
      <c r="F593" s="55"/>
      <c r="G593" s="55"/>
      <c r="H593" s="55"/>
      <c r="I593" s="55"/>
      <c r="J593" s="55"/>
      <c r="K593" s="2"/>
      <c r="L593" s="3"/>
      <c r="M593" s="4"/>
    </row>
    <row r="594" spans="1:13" x14ac:dyDescent="0.25">
      <c r="A594" s="55"/>
      <c r="B594" s="55"/>
      <c r="C594" s="55"/>
      <c r="D594" s="55"/>
      <c r="E594" s="55"/>
      <c r="F594" s="55"/>
      <c r="G594" s="55"/>
      <c r="H594" s="55"/>
      <c r="I594" s="55"/>
      <c r="J594" s="55"/>
      <c r="L594" s="3"/>
      <c r="M594" s="4"/>
    </row>
  </sheetData>
  <mergeCells count="8">
    <mergeCell ref="A7:N7"/>
    <mergeCell ref="A593:J594"/>
    <mergeCell ref="A580:J580"/>
    <mergeCell ref="A583:J583"/>
    <mergeCell ref="A587:J587"/>
    <mergeCell ref="A588:J588"/>
    <mergeCell ref="A591:J592"/>
    <mergeCell ref="A579:B579"/>
  </mergeCells>
  <pageMargins left="0.6692913385826772" right="0.19685039370078741" top="0.6692913385826772" bottom="0.74803149606299213" header="0.31496062992125984" footer="0.31496062992125984"/>
  <pageSetup scale="57" firstPageNumber="13" fitToHeight="0" orientation="landscape" useFirstPageNumber="1" r:id="rId1"/>
  <headerFooter>
    <oddFooter>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595"/>
  <sheetViews>
    <sheetView zoomScale="90" zoomScaleNormal="90" workbookViewId="0">
      <pane ySplit="8" topLeftCell="A573" activePane="bottomLeft" state="frozen"/>
      <selection pane="bottomLeft" activeCell="F575" sqref="F575"/>
    </sheetView>
  </sheetViews>
  <sheetFormatPr baseColWidth="10" defaultColWidth="11.42578125" defaultRowHeight="15" x14ac:dyDescent="0.25"/>
  <cols>
    <col min="1" max="1" width="8.85546875" customWidth="1"/>
    <col min="2" max="2" width="33.140625" customWidth="1"/>
    <col min="3" max="4" width="15.42578125" bestFit="1" customWidth="1"/>
    <col min="5" max="5" width="13.42578125" bestFit="1" customWidth="1"/>
    <col min="6" max="6" width="14.42578125" bestFit="1" customWidth="1"/>
    <col min="7" max="7" width="15.140625" customWidth="1"/>
    <col min="8" max="8" width="13.5703125" customWidth="1"/>
    <col min="9" max="9" width="14.42578125" bestFit="1" customWidth="1"/>
    <col min="10" max="10" width="14.7109375" customWidth="1"/>
    <col min="11" max="11" width="13.42578125" bestFit="1" customWidth="1"/>
    <col min="12" max="12" width="14.42578125" bestFit="1" customWidth="1"/>
    <col min="13" max="13" width="15" customWidth="1"/>
    <col min="14" max="14" width="15.42578125" bestFit="1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3"/>
      <c r="M1" s="4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2"/>
      <c r="L2" s="3"/>
      <c r="M2" s="4"/>
      <c r="N2" s="1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2"/>
      <c r="L3" s="3"/>
      <c r="M3" s="4"/>
      <c r="N3" s="1"/>
    </row>
    <row r="4" spans="1:14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2"/>
      <c r="L4" s="3"/>
      <c r="M4" s="4"/>
      <c r="N4" s="1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2"/>
      <c r="L5" s="3"/>
      <c r="M5" s="4"/>
      <c r="N5" s="1"/>
    </row>
    <row r="6" spans="1:14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2"/>
      <c r="L6" s="3"/>
      <c r="M6" s="4"/>
      <c r="N6" s="1"/>
    </row>
    <row r="7" spans="1:14" ht="32.25" customHeight="1" thickBot="1" x14ac:dyDescent="0.3">
      <c r="A7" s="61" t="s">
        <v>1162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</row>
    <row r="8" spans="1:14" ht="85.5" customHeight="1" x14ac:dyDescent="0.25">
      <c r="A8" s="15" t="s">
        <v>0</v>
      </c>
      <c r="B8" s="15" t="s">
        <v>1</v>
      </c>
      <c r="C8" s="15" t="s">
        <v>2</v>
      </c>
      <c r="D8" s="15" t="s">
        <v>3</v>
      </c>
      <c r="E8" s="15" t="s">
        <v>4</v>
      </c>
      <c r="F8" s="15" t="s">
        <v>5</v>
      </c>
      <c r="G8" s="15" t="s">
        <v>6</v>
      </c>
      <c r="H8" s="15" t="s">
        <v>7</v>
      </c>
      <c r="I8" s="15" t="s">
        <v>8</v>
      </c>
      <c r="J8" s="15" t="s">
        <v>1155</v>
      </c>
      <c r="K8" s="15" t="s">
        <v>1156</v>
      </c>
      <c r="L8" s="15" t="s">
        <v>1157</v>
      </c>
      <c r="M8" s="15" t="s">
        <v>1160</v>
      </c>
      <c r="N8" s="15" t="s">
        <v>1158</v>
      </c>
    </row>
    <row r="9" spans="1:14" x14ac:dyDescent="0.25">
      <c r="A9" s="39" t="s">
        <v>12</v>
      </c>
      <c r="B9" s="40" t="s">
        <v>13</v>
      </c>
      <c r="C9" s="44">
        <v>133276.79999999999</v>
      </c>
      <c r="D9" s="44">
        <v>53141.599999999999</v>
      </c>
      <c r="E9" s="44">
        <v>2080.15</v>
      </c>
      <c r="F9" s="44">
        <v>6015.99</v>
      </c>
      <c r="G9" s="44">
        <v>1957.84</v>
      </c>
      <c r="H9" s="44">
        <v>776.22</v>
      </c>
      <c r="I9" s="44">
        <v>1354.85</v>
      </c>
      <c r="J9" s="44">
        <v>418.93</v>
      </c>
      <c r="K9" s="44">
        <v>58.04</v>
      </c>
      <c r="L9" s="45">
        <v>2348</v>
      </c>
      <c r="M9" s="44">
        <v>0</v>
      </c>
      <c r="N9" s="47">
        <f t="shared" ref="N9:N72" si="0">SUM(C9:M9)</f>
        <v>201428.41999999998</v>
      </c>
    </row>
    <row r="10" spans="1:14" x14ac:dyDescent="0.25">
      <c r="A10" s="39" t="s">
        <v>14</v>
      </c>
      <c r="B10" s="40" t="s">
        <v>15</v>
      </c>
      <c r="C10" s="44">
        <v>3026351.54</v>
      </c>
      <c r="D10" s="44">
        <v>1188999.8600000001</v>
      </c>
      <c r="E10" s="44">
        <v>34777.410000000003</v>
      </c>
      <c r="F10" s="44">
        <v>78099.509999999995</v>
      </c>
      <c r="G10" s="44">
        <v>104607.13</v>
      </c>
      <c r="H10" s="44">
        <v>24142.07</v>
      </c>
      <c r="I10" s="44">
        <v>76276.5</v>
      </c>
      <c r="J10" s="44">
        <v>5493.76</v>
      </c>
      <c r="K10" s="44">
        <v>3461.06</v>
      </c>
      <c r="L10" s="45">
        <v>0</v>
      </c>
      <c r="M10" s="44">
        <v>38539.449999999997</v>
      </c>
      <c r="N10" s="47">
        <f t="shared" si="0"/>
        <v>4580748.29</v>
      </c>
    </row>
    <row r="11" spans="1:14" x14ac:dyDescent="0.25">
      <c r="A11" s="39" t="s">
        <v>16</v>
      </c>
      <c r="B11" s="40" t="s">
        <v>17</v>
      </c>
      <c r="C11" s="44">
        <v>209425.44</v>
      </c>
      <c r="D11" s="44">
        <v>49565.599999999999</v>
      </c>
      <c r="E11" s="44">
        <v>2795.24</v>
      </c>
      <c r="F11" s="44">
        <v>7116.49</v>
      </c>
      <c r="G11" s="44">
        <v>6005.1</v>
      </c>
      <c r="H11" s="44">
        <v>1492.36</v>
      </c>
      <c r="I11" s="44">
        <v>4147.1499999999996</v>
      </c>
      <c r="J11" s="44">
        <v>495.78</v>
      </c>
      <c r="K11" s="44">
        <v>180.07</v>
      </c>
      <c r="L11" s="45">
        <v>0</v>
      </c>
      <c r="M11" s="44">
        <v>0</v>
      </c>
      <c r="N11" s="47">
        <f t="shared" si="0"/>
        <v>281223.23000000004</v>
      </c>
    </row>
    <row r="12" spans="1:14" x14ac:dyDescent="0.25">
      <c r="A12" s="39" t="s">
        <v>18</v>
      </c>
      <c r="B12" s="40" t="s">
        <v>19</v>
      </c>
      <c r="C12" s="44">
        <v>114043.49</v>
      </c>
      <c r="D12" s="44">
        <v>50222.98</v>
      </c>
      <c r="E12" s="44">
        <v>1537.09</v>
      </c>
      <c r="F12" s="44">
        <v>3983.3</v>
      </c>
      <c r="G12" s="44">
        <v>2541.0500000000002</v>
      </c>
      <c r="H12" s="44">
        <v>792.06</v>
      </c>
      <c r="I12" s="44">
        <v>1937.02</v>
      </c>
      <c r="J12" s="44">
        <v>304.19</v>
      </c>
      <c r="K12" s="44">
        <v>91.44</v>
      </c>
      <c r="L12" s="45">
        <v>5613</v>
      </c>
      <c r="M12" s="44">
        <v>0</v>
      </c>
      <c r="N12" s="47">
        <f t="shared" si="0"/>
        <v>181065.61999999997</v>
      </c>
    </row>
    <row r="13" spans="1:14" x14ac:dyDescent="0.25">
      <c r="A13" s="39" t="s">
        <v>20</v>
      </c>
      <c r="B13" s="40" t="s">
        <v>21</v>
      </c>
      <c r="C13" s="44">
        <v>1667033.02</v>
      </c>
      <c r="D13" s="44">
        <v>457307.58</v>
      </c>
      <c r="E13" s="44">
        <v>18413.47</v>
      </c>
      <c r="F13" s="44">
        <v>42506.48</v>
      </c>
      <c r="G13" s="44">
        <v>34767.79</v>
      </c>
      <c r="H13" s="44">
        <v>13035.48</v>
      </c>
      <c r="I13" s="44">
        <v>32701.07</v>
      </c>
      <c r="J13" s="44">
        <v>2800.04</v>
      </c>
      <c r="K13" s="44">
        <v>1848.09</v>
      </c>
      <c r="L13" s="45">
        <v>0</v>
      </c>
      <c r="M13" s="44">
        <v>0</v>
      </c>
      <c r="N13" s="47">
        <f t="shared" si="0"/>
        <v>2270413.02</v>
      </c>
    </row>
    <row r="14" spans="1:14" x14ac:dyDescent="0.25">
      <c r="A14" s="39" t="s">
        <v>22</v>
      </c>
      <c r="B14" s="40" t="s">
        <v>23</v>
      </c>
      <c r="C14" s="44">
        <v>2143095.27</v>
      </c>
      <c r="D14" s="44">
        <v>835978.62</v>
      </c>
      <c r="E14" s="44">
        <v>21029.200000000001</v>
      </c>
      <c r="F14" s="44">
        <v>40576.29</v>
      </c>
      <c r="G14" s="44">
        <v>47011.38</v>
      </c>
      <c r="H14" s="44">
        <v>18520.060000000001</v>
      </c>
      <c r="I14" s="44">
        <v>48516.5</v>
      </c>
      <c r="J14" s="44">
        <v>2789.55</v>
      </c>
      <c r="K14" s="44">
        <v>2935.25</v>
      </c>
      <c r="L14" s="45">
        <v>0</v>
      </c>
      <c r="M14" s="44">
        <v>0</v>
      </c>
      <c r="N14" s="47">
        <f t="shared" si="0"/>
        <v>3160452.12</v>
      </c>
    </row>
    <row r="15" spans="1:14" x14ac:dyDescent="0.25">
      <c r="A15" s="39" t="s">
        <v>24</v>
      </c>
      <c r="B15" s="40" t="s">
        <v>25</v>
      </c>
      <c r="C15" s="44">
        <v>264537.55</v>
      </c>
      <c r="D15" s="44">
        <v>105792.45</v>
      </c>
      <c r="E15" s="44">
        <v>3693.67</v>
      </c>
      <c r="F15" s="44">
        <v>10133.23</v>
      </c>
      <c r="G15" s="44">
        <v>5786.07</v>
      </c>
      <c r="H15" s="44">
        <v>1716.27</v>
      </c>
      <c r="I15" s="44">
        <v>3954.5</v>
      </c>
      <c r="J15" s="44">
        <v>711.35</v>
      </c>
      <c r="K15" s="44">
        <v>174.7</v>
      </c>
      <c r="L15" s="45">
        <v>0</v>
      </c>
      <c r="M15" s="44">
        <v>0</v>
      </c>
      <c r="N15" s="47">
        <f t="shared" si="0"/>
        <v>396499.79</v>
      </c>
    </row>
    <row r="16" spans="1:14" x14ac:dyDescent="0.25">
      <c r="A16" s="39" t="s">
        <v>26</v>
      </c>
      <c r="B16" s="40" t="s">
        <v>27</v>
      </c>
      <c r="C16" s="44">
        <v>150927.99</v>
      </c>
      <c r="D16" s="44">
        <v>64104.52</v>
      </c>
      <c r="E16" s="44">
        <v>1907.09</v>
      </c>
      <c r="F16" s="44">
        <v>4631.45</v>
      </c>
      <c r="G16" s="44">
        <v>1699.87</v>
      </c>
      <c r="H16" s="44">
        <v>1133.29</v>
      </c>
      <c r="I16" s="44">
        <v>2187.09</v>
      </c>
      <c r="J16" s="44">
        <v>301.87</v>
      </c>
      <c r="K16" s="44">
        <v>149.06</v>
      </c>
      <c r="L16" s="45">
        <v>0</v>
      </c>
      <c r="M16" s="44">
        <v>0</v>
      </c>
      <c r="N16" s="47">
        <f t="shared" si="0"/>
        <v>227042.22999999998</v>
      </c>
    </row>
    <row r="17" spans="1:14" x14ac:dyDescent="0.25">
      <c r="A17" s="39" t="s">
        <v>28</v>
      </c>
      <c r="B17" s="40" t="s">
        <v>29</v>
      </c>
      <c r="C17" s="44">
        <v>457465.12</v>
      </c>
      <c r="D17" s="44">
        <v>167022.62</v>
      </c>
      <c r="E17" s="44">
        <v>5266.95</v>
      </c>
      <c r="F17" s="44">
        <v>12811.8</v>
      </c>
      <c r="G17" s="44">
        <v>15934.26</v>
      </c>
      <c r="H17" s="44">
        <v>3427.41</v>
      </c>
      <c r="I17" s="44">
        <v>10877.08</v>
      </c>
      <c r="J17" s="44">
        <v>952.81</v>
      </c>
      <c r="K17" s="44">
        <v>456.6</v>
      </c>
      <c r="L17" s="45">
        <v>0</v>
      </c>
      <c r="M17" s="44">
        <v>0</v>
      </c>
      <c r="N17" s="47">
        <f t="shared" si="0"/>
        <v>674214.65</v>
      </c>
    </row>
    <row r="18" spans="1:14" x14ac:dyDescent="0.25">
      <c r="A18" s="39" t="s">
        <v>30</v>
      </c>
      <c r="B18" s="40" t="s">
        <v>31</v>
      </c>
      <c r="C18" s="44">
        <v>1232884.78</v>
      </c>
      <c r="D18" s="44">
        <v>441151.72</v>
      </c>
      <c r="E18" s="44">
        <v>13193.04</v>
      </c>
      <c r="F18" s="44">
        <v>24675.78</v>
      </c>
      <c r="G18" s="44">
        <v>30637.62</v>
      </c>
      <c r="H18" s="44">
        <v>10905.06</v>
      </c>
      <c r="I18" s="44">
        <v>30015.23</v>
      </c>
      <c r="J18" s="44">
        <v>1727.81</v>
      </c>
      <c r="K18" s="44">
        <v>1743.68</v>
      </c>
      <c r="L18" s="45">
        <v>0</v>
      </c>
      <c r="M18" s="44">
        <v>0</v>
      </c>
      <c r="N18" s="47">
        <f t="shared" si="0"/>
        <v>1786934.7200000002</v>
      </c>
    </row>
    <row r="19" spans="1:14" x14ac:dyDescent="0.25">
      <c r="A19" s="39" t="s">
        <v>32</v>
      </c>
      <c r="B19" s="40" t="s">
        <v>33</v>
      </c>
      <c r="C19" s="44">
        <v>132299.41</v>
      </c>
      <c r="D19" s="44">
        <v>44662.81</v>
      </c>
      <c r="E19" s="44">
        <v>1882</v>
      </c>
      <c r="F19" s="44">
        <v>5010</v>
      </c>
      <c r="G19" s="44">
        <v>3316.18</v>
      </c>
      <c r="H19" s="44">
        <v>888.72</v>
      </c>
      <c r="I19" s="44">
        <v>2249.62</v>
      </c>
      <c r="J19" s="44">
        <v>347.31</v>
      </c>
      <c r="K19" s="44">
        <v>95.87</v>
      </c>
      <c r="L19" s="45">
        <v>0</v>
      </c>
      <c r="M19" s="44">
        <v>0</v>
      </c>
      <c r="N19" s="47">
        <f t="shared" si="0"/>
        <v>190751.91999999998</v>
      </c>
    </row>
    <row r="20" spans="1:14" x14ac:dyDescent="0.25">
      <c r="A20" s="39" t="s">
        <v>34</v>
      </c>
      <c r="B20" s="40" t="s">
        <v>35</v>
      </c>
      <c r="C20" s="44">
        <v>677232.83</v>
      </c>
      <c r="D20" s="44">
        <v>194405.51</v>
      </c>
      <c r="E20" s="44">
        <v>7953.99</v>
      </c>
      <c r="F20" s="44">
        <v>17715.8</v>
      </c>
      <c r="G20" s="44">
        <v>26945.69</v>
      </c>
      <c r="H20" s="44">
        <v>5437.62</v>
      </c>
      <c r="I20" s="44">
        <v>18105.599999999999</v>
      </c>
      <c r="J20" s="44">
        <v>1236.44</v>
      </c>
      <c r="K20" s="44">
        <v>782.05</v>
      </c>
      <c r="L20" s="45">
        <v>0</v>
      </c>
      <c r="M20" s="44">
        <v>0</v>
      </c>
      <c r="N20" s="47">
        <f t="shared" si="0"/>
        <v>949815.52999999991</v>
      </c>
    </row>
    <row r="21" spans="1:14" x14ac:dyDescent="0.25">
      <c r="A21" s="39" t="s">
        <v>36</v>
      </c>
      <c r="B21" s="40" t="s">
        <v>37</v>
      </c>
      <c r="C21" s="44">
        <v>451347.23</v>
      </c>
      <c r="D21" s="44">
        <v>233069.63</v>
      </c>
      <c r="E21" s="44">
        <v>5412.07</v>
      </c>
      <c r="F21" s="44">
        <v>13310.17</v>
      </c>
      <c r="G21" s="44">
        <v>6962</v>
      </c>
      <c r="H21" s="44">
        <v>3344.6</v>
      </c>
      <c r="I21" s="44">
        <v>7209.62</v>
      </c>
      <c r="J21" s="44">
        <v>977.12</v>
      </c>
      <c r="K21" s="44">
        <v>436</v>
      </c>
      <c r="L21" s="45">
        <v>0</v>
      </c>
      <c r="M21" s="44">
        <v>0</v>
      </c>
      <c r="N21" s="47">
        <f t="shared" si="0"/>
        <v>722068.44</v>
      </c>
    </row>
    <row r="22" spans="1:14" x14ac:dyDescent="0.25">
      <c r="A22" s="39" t="s">
        <v>38</v>
      </c>
      <c r="B22" s="40" t="s">
        <v>39</v>
      </c>
      <c r="C22" s="44">
        <v>3440048</v>
      </c>
      <c r="D22" s="44">
        <v>943104.51</v>
      </c>
      <c r="E22" s="44">
        <v>36685</v>
      </c>
      <c r="F22" s="44">
        <v>74015.27</v>
      </c>
      <c r="G22" s="44">
        <v>63487.3</v>
      </c>
      <c r="H22" s="44">
        <v>28955.78</v>
      </c>
      <c r="I22" s="44">
        <v>69991.5</v>
      </c>
      <c r="J22" s="44">
        <v>6697.23</v>
      </c>
      <c r="K22" s="44">
        <v>4362.3500000000004</v>
      </c>
      <c r="L22" s="45">
        <v>0</v>
      </c>
      <c r="M22" s="44">
        <v>0</v>
      </c>
      <c r="N22" s="47">
        <f t="shared" si="0"/>
        <v>4667346.9399999995</v>
      </c>
    </row>
    <row r="23" spans="1:14" x14ac:dyDescent="0.25">
      <c r="A23" s="39" t="s">
        <v>40</v>
      </c>
      <c r="B23" s="40" t="s">
        <v>41</v>
      </c>
      <c r="C23" s="44">
        <v>375586.89</v>
      </c>
      <c r="D23" s="44">
        <v>81179.929999999993</v>
      </c>
      <c r="E23" s="44">
        <v>4828.4799999999996</v>
      </c>
      <c r="F23" s="44">
        <v>11865.71</v>
      </c>
      <c r="G23" s="44">
        <v>12890.83</v>
      </c>
      <c r="H23" s="44">
        <v>2779.32</v>
      </c>
      <c r="I23" s="44">
        <v>8496.08</v>
      </c>
      <c r="J23" s="44">
        <v>827.16</v>
      </c>
      <c r="K23" s="44">
        <v>356.65</v>
      </c>
      <c r="L23" s="45">
        <v>94772</v>
      </c>
      <c r="M23" s="44">
        <v>0</v>
      </c>
      <c r="N23" s="47">
        <f t="shared" si="0"/>
        <v>593583.05000000005</v>
      </c>
    </row>
    <row r="24" spans="1:14" x14ac:dyDescent="0.25">
      <c r="A24" s="39" t="s">
        <v>42</v>
      </c>
      <c r="B24" s="40" t="s">
        <v>43</v>
      </c>
      <c r="C24" s="44">
        <v>604840.42000000004</v>
      </c>
      <c r="D24" s="44">
        <v>74357.2</v>
      </c>
      <c r="E24" s="44">
        <v>7223.97</v>
      </c>
      <c r="F24" s="44">
        <v>16307.13</v>
      </c>
      <c r="G24" s="44">
        <v>23737.99</v>
      </c>
      <c r="H24" s="44">
        <v>4810.1499999999996</v>
      </c>
      <c r="I24" s="44">
        <v>15639.08</v>
      </c>
      <c r="J24" s="44">
        <v>1139.1300000000001</v>
      </c>
      <c r="K24" s="44">
        <v>682.78</v>
      </c>
      <c r="L24" s="45">
        <v>0</v>
      </c>
      <c r="M24" s="44">
        <v>0</v>
      </c>
      <c r="N24" s="47">
        <f t="shared" si="0"/>
        <v>748737.85</v>
      </c>
    </row>
    <row r="25" spans="1:14" x14ac:dyDescent="0.25">
      <c r="A25" s="39" t="s">
        <v>44</v>
      </c>
      <c r="B25" s="40" t="s">
        <v>45</v>
      </c>
      <c r="C25" s="44">
        <v>274028.43</v>
      </c>
      <c r="D25" s="44">
        <v>49681.4</v>
      </c>
      <c r="E25" s="44">
        <v>3571.59</v>
      </c>
      <c r="F25" s="44">
        <v>9038.91</v>
      </c>
      <c r="G25" s="44">
        <v>8523.6299999999992</v>
      </c>
      <c r="H25" s="44">
        <v>1969.49</v>
      </c>
      <c r="I25" s="44">
        <v>5740.68</v>
      </c>
      <c r="J25" s="44">
        <v>628.46</v>
      </c>
      <c r="K25" s="44">
        <v>242.05</v>
      </c>
      <c r="L25" s="45">
        <v>0</v>
      </c>
      <c r="M25" s="44">
        <v>0</v>
      </c>
      <c r="N25" s="47">
        <f t="shared" si="0"/>
        <v>353424.64000000001</v>
      </c>
    </row>
    <row r="26" spans="1:14" x14ac:dyDescent="0.25">
      <c r="A26" s="39" t="s">
        <v>46</v>
      </c>
      <c r="B26" s="40" t="s">
        <v>47</v>
      </c>
      <c r="C26" s="44">
        <v>112332.64</v>
      </c>
      <c r="D26" s="44">
        <v>48609.77</v>
      </c>
      <c r="E26" s="44">
        <v>1707.54</v>
      </c>
      <c r="F26" s="44">
        <v>4704.25</v>
      </c>
      <c r="G26" s="44">
        <v>1748.46</v>
      </c>
      <c r="H26" s="44">
        <v>708.06</v>
      </c>
      <c r="I26" s="44">
        <v>1348.43</v>
      </c>
      <c r="J26" s="44">
        <v>349.4</v>
      </c>
      <c r="K26" s="44">
        <v>65.31</v>
      </c>
      <c r="L26" s="45">
        <v>0</v>
      </c>
      <c r="M26" s="44">
        <v>0</v>
      </c>
      <c r="N26" s="47">
        <f t="shared" si="0"/>
        <v>171573.86</v>
      </c>
    </row>
    <row r="27" spans="1:14" x14ac:dyDescent="0.25">
      <c r="A27" s="39" t="s">
        <v>48</v>
      </c>
      <c r="B27" s="40" t="s">
        <v>49</v>
      </c>
      <c r="C27" s="44">
        <v>228469.13</v>
      </c>
      <c r="D27" s="44">
        <v>47628.6</v>
      </c>
      <c r="E27" s="44">
        <v>3059.69</v>
      </c>
      <c r="F27" s="44">
        <v>7978.87</v>
      </c>
      <c r="G27" s="44">
        <v>6437.89</v>
      </c>
      <c r="H27" s="44">
        <v>1585.69</v>
      </c>
      <c r="I27" s="44">
        <v>4372.38</v>
      </c>
      <c r="J27" s="44">
        <v>558.14</v>
      </c>
      <c r="K27" s="44">
        <v>183.76</v>
      </c>
      <c r="L27" s="45">
        <v>0</v>
      </c>
      <c r="M27" s="44">
        <v>0</v>
      </c>
      <c r="N27" s="47">
        <f t="shared" si="0"/>
        <v>300274.15000000002</v>
      </c>
    </row>
    <row r="28" spans="1:14" x14ac:dyDescent="0.25">
      <c r="A28" s="39" t="s">
        <v>50</v>
      </c>
      <c r="B28" s="40" t="s">
        <v>51</v>
      </c>
      <c r="C28" s="44">
        <v>346082.76</v>
      </c>
      <c r="D28" s="44">
        <v>200821.74</v>
      </c>
      <c r="E28" s="44">
        <v>4165.51</v>
      </c>
      <c r="F28" s="44">
        <v>9566.85</v>
      </c>
      <c r="G28" s="44">
        <v>11461.06</v>
      </c>
      <c r="H28" s="44">
        <v>2718.65</v>
      </c>
      <c r="I28" s="44">
        <v>8276.66</v>
      </c>
      <c r="J28" s="44">
        <v>655.7</v>
      </c>
      <c r="K28" s="44">
        <v>380.35</v>
      </c>
      <c r="L28" s="45">
        <v>47528</v>
      </c>
      <c r="M28" s="44">
        <v>0</v>
      </c>
      <c r="N28" s="47">
        <f t="shared" si="0"/>
        <v>631657.28</v>
      </c>
    </row>
    <row r="29" spans="1:14" x14ac:dyDescent="0.25">
      <c r="A29" s="39" t="s">
        <v>52</v>
      </c>
      <c r="B29" s="40" t="s">
        <v>53</v>
      </c>
      <c r="C29" s="44">
        <v>1040826.92</v>
      </c>
      <c r="D29" s="44">
        <v>510500.84</v>
      </c>
      <c r="E29" s="44">
        <v>12224.44</v>
      </c>
      <c r="F29" s="44">
        <v>26390.71</v>
      </c>
      <c r="G29" s="44">
        <v>33257.949999999997</v>
      </c>
      <c r="H29" s="44">
        <v>8514.58</v>
      </c>
      <c r="I29" s="44">
        <v>25859.79</v>
      </c>
      <c r="J29" s="44">
        <v>1999.5</v>
      </c>
      <c r="K29" s="44">
        <v>1246.6300000000001</v>
      </c>
      <c r="L29" s="45">
        <v>0</v>
      </c>
      <c r="M29" s="44">
        <v>0</v>
      </c>
      <c r="N29" s="47">
        <f t="shared" si="0"/>
        <v>1660821.3599999999</v>
      </c>
    </row>
    <row r="30" spans="1:14" x14ac:dyDescent="0.25">
      <c r="A30" s="39" t="s">
        <v>54</v>
      </c>
      <c r="B30" s="40" t="s">
        <v>55</v>
      </c>
      <c r="C30" s="44">
        <v>138816.6</v>
      </c>
      <c r="D30" s="44">
        <v>52926.85</v>
      </c>
      <c r="E30" s="44">
        <v>1736.45</v>
      </c>
      <c r="F30" s="44">
        <v>4310.53</v>
      </c>
      <c r="G30" s="44">
        <v>1853.46</v>
      </c>
      <c r="H30" s="44">
        <v>1016.83</v>
      </c>
      <c r="I30" s="44">
        <v>2046.94</v>
      </c>
      <c r="J30" s="44">
        <v>321.24</v>
      </c>
      <c r="K30" s="44">
        <v>129.19999999999999</v>
      </c>
      <c r="L30" s="45">
        <v>584</v>
      </c>
      <c r="M30" s="44">
        <v>0</v>
      </c>
      <c r="N30" s="47">
        <f t="shared" si="0"/>
        <v>203742.1</v>
      </c>
    </row>
    <row r="31" spans="1:14" x14ac:dyDescent="0.25">
      <c r="A31" s="39" t="s">
        <v>56</v>
      </c>
      <c r="B31" s="40" t="s">
        <v>57</v>
      </c>
      <c r="C31" s="44">
        <v>1733873.11</v>
      </c>
      <c r="D31" s="44">
        <v>816927.32</v>
      </c>
      <c r="E31" s="44">
        <v>16948.46</v>
      </c>
      <c r="F31" s="44">
        <v>25464.34</v>
      </c>
      <c r="G31" s="44">
        <v>62511.42</v>
      </c>
      <c r="H31" s="44">
        <v>16565.54</v>
      </c>
      <c r="I31" s="44">
        <v>53418.85</v>
      </c>
      <c r="J31" s="44">
        <v>1657.23</v>
      </c>
      <c r="K31" s="44">
        <v>2845.61</v>
      </c>
      <c r="L31" s="45">
        <v>56380</v>
      </c>
      <c r="M31" s="44">
        <v>0</v>
      </c>
      <c r="N31" s="47">
        <f t="shared" si="0"/>
        <v>2786591.88</v>
      </c>
    </row>
    <row r="32" spans="1:14" x14ac:dyDescent="0.25">
      <c r="A32" s="39" t="s">
        <v>58</v>
      </c>
      <c r="B32" s="40" t="s">
        <v>59</v>
      </c>
      <c r="C32" s="44">
        <v>428063.16</v>
      </c>
      <c r="D32" s="44">
        <v>194833.23</v>
      </c>
      <c r="E32" s="44">
        <v>4960.54</v>
      </c>
      <c r="F32" s="44">
        <v>15117.11</v>
      </c>
      <c r="G32" s="44">
        <v>8635.69</v>
      </c>
      <c r="H32" s="44">
        <v>2576.25</v>
      </c>
      <c r="I32" s="44">
        <v>5780.38</v>
      </c>
      <c r="J32" s="44">
        <v>889.38</v>
      </c>
      <c r="K32" s="44">
        <v>242.65</v>
      </c>
      <c r="L32" s="45">
        <v>0</v>
      </c>
      <c r="M32" s="44">
        <v>0</v>
      </c>
      <c r="N32" s="47">
        <f t="shared" si="0"/>
        <v>661098.39</v>
      </c>
    </row>
    <row r="33" spans="1:14" x14ac:dyDescent="0.25">
      <c r="A33" s="39" t="s">
        <v>60</v>
      </c>
      <c r="B33" s="40" t="s">
        <v>61</v>
      </c>
      <c r="C33" s="44">
        <v>1030598.09</v>
      </c>
      <c r="D33" s="44">
        <v>490272.26</v>
      </c>
      <c r="E33" s="44">
        <v>9271.84</v>
      </c>
      <c r="F33" s="44">
        <v>17688.169999999998</v>
      </c>
      <c r="G33" s="44">
        <v>26192.05</v>
      </c>
      <c r="H33" s="44">
        <v>8864.4500000000007</v>
      </c>
      <c r="I33" s="44">
        <v>24579.61</v>
      </c>
      <c r="J33" s="44">
        <v>1246.53</v>
      </c>
      <c r="K33" s="44">
        <v>1399.31</v>
      </c>
      <c r="L33" s="45">
        <v>50625</v>
      </c>
      <c r="M33" s="44">
        <v>0</v>
      </c>
      <c r="N33" s="47">
        <f t="shared" si="0"/>
        <v>1660737.3100000003</v>
      </c>
    </row>
    <row r="34" spans="1:14" x14ac:dyDescent="0.25">
      <c r="A34" s="39" t="s">
        <v>62</v>
      </c>
      <c r="B34" s="40" t="s">
        <v>63</v>
      </c>
      <c r="C34" s="44">
        <v>720875.58</v>
      </c>
      <c r="D34" s="44">
        <v>156789.01</v>
      </c>
      <c r="E34" s="44">
        <v>8648.35</v>
      </c>
      <c r="F34" s="44">
        <v>18879.53</v>
      </c>
      <c r="G34" s="44">
        <v>21012.67</v>
      </c>
      <c r="H34" s="44">
        <v>5874.28</v>
      </c>
      <c r="I34" s="44">
        <v>16918.939999999999</v>
      </c>
      <c r="J34" s="44">
        <v>1311.4</v>
      </c>
      <c r="K34" s="44">
        <v>855.02</v>
      </c>
      <c r="L34" s="45">
        <v>25090</v>
      </c>
      <c r="M34" s="44">
        <v>0</v>
      </c>
      <c r="N34" s="47">
        <f t="shared" si="0"/>
        <v>976254.78</v>
      </c>
    </row>
    <row r="35" spans="1:14" x14ac:dyDescent="0.25">
      <c r="A35" s="39" t="s">
        <v>64</v>
      </c>
      <c r="B35" s="40" t="s">
        <v>65</v>
      </c>
      <c r="C35" s="44">
        <v>210595.98</v>
      </c>
      <c r="D35" s="44">
        <v>128850.81</v>
      </c>
      <c r="E35" s="44">
        <v>2922.66</v>
      </c>
      <c r="F35" s="44">
        <v>7772.95</v>
      </c>
      <c r="G35" s="44">
        <v>5165.49</v>
      </c>
      <c r="H35" s="44">
        <v>1422.51</v>
      </c>
      <c r="I35" s="44">
        <v>3567.25</v>
      </c>
      <c r="J35" s="44">
        <v>541.62</v>
      </c>
      <c r="K35" s="44">
        <v>155.94999999999999</v>
      </c>
      <c r="L35" s="45">
        <v>0</v>
      </c>
      <c r="M35" s="44">
        <v>0</v>
      </c>
      <c r="N35" s="47">
        <f t="shared" si="0"/>
        <v>360995.22000000003</v>
      </c>
    </row>
    <row r="36" spans="1:14" x14ac:dyDescent="0.25">
      <c r="A36" s="39" t="s">
        <v>66</v>
      </c>
      <c r="B36" s="40" t="s">
        <v>67</v>
      </c>
      <c r="C36" s="44">
        <v>1622868.88</v>
      </c>
      <c r="D36" s="44">
        <v>521900.98</v>
      </c>
      <c r="E36" s="44">
        <v>18642.259999999998</v>
      </c>
      <c r="F36" s="44">
        <v>38668.589999999997</v>
      </c>
      <c r="G36" s="44">
        <v>53992.77</v>
      </c>
      <c r="H36" s="44">
        <v>13649.38</v>
      </c>
      <c r="I36" s="44">
        <v>42065.77</v>
      </c>
      <c r="J36" s="44">
        <v>2667.14</v>
      </c>
      <c r="K36" s="44">
        <v>2065.11</v>
      </c>
      <c r="L36" s="45">
        <v>0</v>
      </c>
      <c r="M36" s="44">
        <v>0</v>
      </c>
      <c r="N36" s="47">
        <f t="shared" si="0"/>
        <v>2316520.8799999994</v>
      </c>
    </row>
    <row r="37" spans="1:14" x14ac:dyDescent="0.25">
      <c r="A37" s="39" t="s">
        <v>68</v>
      </c>
      <c r="B37" s="40" t="s">
        <v>69</v>
      </c>
      <c r="C37" s="44">
        <v>353367.94</v>
      </c>
      <c r="D37" s="44">
        <v>170222.38</v>
      </c>
      <c r="E37" s="44">
        <v>4442.6400000000003</v>
      </c>
      <c r="F37" s="44">
        <v>11667.76</v>
      </c>
      <c r="G37" s="44">
        <v>10068.68</v>
      </c>
      <c r="H37" s="44">
        <v>2461.46</v>
      </c>
      <c r="I37" s="44">
        <v>6803.05</v>
      </c>
      <c r="J37" s="44">
        <v>777.28</v>
      </c>
      <c r="K37" s="44">
        <v>292.12</v>
      </c>
      <c r="L37" s="45">
        <v>121464</v>
      </c>
      <c r="M37" s="44">
        <v>0</v>
      </c>
      <c r="N37" s="47">
        <f t="shared" si="0"/>
        <v>681567.31</v>
      </c>
    </row>
    <row r="38" spans="1:14" x14ac:dyDescent="0.25">
      <c r="A38" s="39" t="s">
        <v>70</v>
      </c>
      <c r="B38" s="40" t="s">
        <v>71</v>
      </c>
      <c r="C38" s="44">
        <v>2330832.8199999998</v>
      </c>
      <c r="D38" s="44">
        <v>277421.7</v>
      </c>
      <c r="E38" s="44">
        <v>20577.060000000001</v>
      </c>
      <c r="F38" s="44">
        <v>47459.77</v>
      </c>
      <c r="G38" s="44">
        <v>19601.349999999999</v>
      </c>
      <c r="H38" s="44">
        <v>18434.12</v>
      </c>
      <c r="I38" s="44">
        <v>35872.559999999998</v>
      </c>
      <c r="J38" s="44">
        <v>2235.77</v>
      </c>
      <c r="K38" s="44">
        <v>2738.6</v>
      </c>
      <c r="L38" s="45">
        <v>0</v>
      </c>
      <c r="M38" s="44">
        <v>0</v>
      </c>
      <c r="N38" s="47">
        <f t="shared" si="0"/>
        <v>2755173.7500000005</v>
      </c>
    </row>
    <row r="39" spans="1:14" x14ac:dyDescent="0.25">
      <c r="A39" s="39" t="s">
        <v>72</v>
      </c>
      <c r="B39" s="40" t="s">
        <v>73</v>
      </c>
      <c r="C39" s="44">
        <v>722379.35</v>
      </c>
      <c r="D39" s="44">
        <v>94658.6</v>
      </c>
      <c r="E39" s="44">
        <v>7469.45</v>
      </c>
      <c r="F39" s="44">
        <v>21336.83</v>
      </c>
      <c r="G39" s="44">
        <v>16850.580000000002</v>
      </c>
      <c r="H39" s="44">
        <v>4802.05</v>
      </c>
      <c r="I39" s="44">
        <v>12220.19</v>
      </c>
      <c r="J39" s="44">
        <v>1242.44</v>
      </c>
      <c r="K39" s="44">
        <v>559.04</v>
      </c>
      <c r="L39" s="45">
        <v>94610</v>
      </c>
      <c r="M39" s="44">
        <v>0</v>
      </c>
      <c r="N39" s="47">
        <f t="shared" si="0"/>
        <v>976128.5299999998</v>
      </c>
    </row>
    <row r="40" spans="1:14" x14ac:dyDescent="0.25">
      <c r="A40" s="39" t="s">
        <v>74</v>
      </c>
      <c r="B40" s="40" t="s">
        <v>75</v>
      </c>
      <c r="C40" s="44">
        <v>137255.74</v>
      </c>
      <c r="D40" s="44">
        <v>77839.31</v>
      </c>
      <c r="E40" s="44">
        <v>1962.38</v>
      </c>
      <c r="F40" s="44">
        <v>5245.89</v>
      </c>
      <c r="G40" s="44">
        <v>2542.92</v>
      </c>
      <c r="H40" s="44">
        <v>916.59</v>
      </c>
      <c r="I40" s="44">
        <v>1971.74</v>
      </c>
      <c r="J40" s="44">
        <v>365.27</v>
      </c>
      <c r="K40" s="44">
        <v>97.51</v>
      </c>
      <c r="L40" s="45">
        <v>0</v>
      </c>
      <c r="M40" s="44">
        <v>0</v>
      </c>
      <c r="N40" s="47">
        <f t="shared" si="0"/>
        <v>228197.35</v>
      </c>
    </row>
    <row r="41" spans="1:14" x14ac:dyDescent="0.25">
      <c r="A41" s="39" t="s">
        <v>76</v>
      </c>
      <c r="B41" s="40" t="s">
        <v>77</v>
      </c>
      <c r="C41" s="44">
        <v>231241.68</v>
      </c>
      <c r="D41" s="44">
        <v>81825.179999999993</v>
      </c>
      <c r="E41" s="44">
        <v>2685.13</v>
      </c>
      <c r="F41" s="44">
        <v>5133.32</v>
      </c>
      <c r="G41" s="44">
        <v>6638.17</v>
      </c>
      <c r="H41" s="44">
        <v>2027.31</v>
      </c>
      <c r="I41" s="44">
        <v>5890.47</v>
      </c>
      <c r="J41" s="44">
        <v>446.16</v>
      </c>
      <c r="K41" s="44">
        <v>316.92</v>
      </c>
      <c r="L41" s="45">
        <v>0</v>
      </c>
      <c r="M41" s="44">
        <v>0</v>
      </c>
      <c r="N41" s="47">
        <f t="shared" si="0"/>
        <v>336204.33999999991</v>
      </c>
    </row>
    <row r="42" spans="1:14" x14ac:dyDescent="0.25">
      <c r="A42" s="39" t="s">
        <v>78</v>
      </c>
      <c r="B42" s="40" t="s">
        <v>79</v>
      </c>
      <c r="C42" s="44">
        <v>152332.73000000001</v>
      </c>
      <c r="D42" s="44">
        <v>75930.31</v>
      </c>
      <c r="E42" s="44">
        <v>2005.75</v>
      </c>
      <c r="F42" s="44">
        <v>5271.28</v>
      </c>
      <c r="G42" s="44">
        <v>2972.25</v>
      </c>
      <c r="H42" s="44">
        <v>1052.5999999999999</v>
      </c>
      <c r="I42" s="44">
        <v>2411.0300000000002</v>
      </c>
      <c r="J42" s="44">
        <v>358.28</v>
      </c>
      <c r="K42" s="44">
        <v>121.8</v>
      </c>
      <c r="L42" s="45">
        <v>8902</v>
      </c>
      <c r="M42" s="44">
        <v>0</v>
      </c>
      <c r="N42" s="47">
        <f t="shared" si="0"/>
        <v>251358.03</v>
      </c>
    </row>
    <row r="43" spans="1:14" x14ac:dyDescent="0.25">
      <c r="A43" s="39" t="s">
        <v>80</v>
      </c>
      <c r="B43" s="40" t="s">
        <v>81</v>
      </c>
      <c r="C43" s="44">
        <v>74947.210000000006</v>
      </c>
      <c r="D43" s="44">
        <v>52126.2</v>
      </c>
      <c r="E43" s="44">
        <v>1008.85</v>
      </c>
      <c r="F43" s="44">
        <v>2555.5</v>
      </c>
      <c r="G43" s="44">
        <v>1479.81</v>
      </c>
      <c r="H43" s="44">
        <v>533.58000000000004</v>
      </c>
      <c r="I43" s="44">
        <v>1247.48</v>
      </c>
      <c r="J43" s="44">
        <v>197.56</v>
      </c>
      <c r="K43" s="44">
        <v>63.86</v>
      </c>
      <c r="L43" s="45">
        <v>0</v>
      </c>
      <c r="M43" s="44">
        <v>0</v>
      </c>
      <c r="N43" s="47">
        <f t="shared" si="0"/>
        <v>134160.04999999999</v>
      </c>
    </row>
    <row r="44" spans="1:14" x14ac:dyDescent="0.25">
      <c r="A44" s="39" t="s">
        <v>82</v>
      </c>
      <c r="B44" s="40" t="s">
        <v>83</v>
      </c>
      <c r="C44" s="44">
        <v>376098.24</v>
      </c>
      <c r="D44" s="44">
        <v>62626.6</v>
      </c>
      <c r="E44" s="44">
        <v>4500.22</v>
      </c>
      <c r="F44" s="44">
        <v>11344.12</v>
      </c>
      <c r="G44" s="44">
        <v>12278.37</v>
      </c>
      <c r="H44" s="44">
        <v>2738.7</v>
      </c>
      <c r="I44" s="44">
        <v>8337.7999999999993</v>
      </c>
      <c r="J44" s="44">
        <v>758.49</v>
      </c>
      <c r="K44" s="44">
        <v>350.03</v>
      </c>
      <c r="L44" s="45">
        <v>0</v>
      </c>
      <c r="M44" s="44">
        <v>0</v>
      </c>
      <c r="N44" s="47">
        <f t="shared" si="0"/>
        <v>479032.56999999995</v>
      </c>
    </row>
    <row r="45" spans="1:14" x14ac:dyDescent="0.25">
      <c r="A45" s="39" t="s">
        <v>84</v>
      </c>
      <c r="B45" s="40" t="s">
        <v>85</v>
      </c>
      <c r="C45" s="44">
        <v>319214.33</v>
      </c>
      <c r="D45" s="44">
        <v>62361.71</v>
      </c>
      <c r="E45" s="44">
        <v>4081.36</v>
      </c>
      <c r="F45" s="44">
        <v>10133.85</v>
      </c>
      <c r="G45" s="44">
        <v>10466.48</v>
      </c>
      <c r="H45" s="44">
        <v>2339.42</v>
      </c>
      <c r="I45" s="44">
        <v>7038.68</v>
      </c>
      <c r="J45" s="44">
        <v>713.8</v>
      </c>
      <c r="K45" s="44">
        <v>296.64999999999998</v>
      </c>
      <c r="L45" s="45">
        <v>2962</v>
      </c>
      <c r="M45" s="44">
        <v>0</v>
      </c>
      <c r="N45" s="47">
        <f t="shared" si="0"/>
        <v>419608.27999999997</v>
      </c>
    </row>
    <row r="46" spans="1:14" x14ac:dyDescent="0.25">
      <c r="A46" s="39" t="s">
        <v>86</v>
      </c>
      <c r="B46" s="40" t="s">
        <v>87</v>
      </c>
      <c r="C46" s="44">
        <v>175579.56</v>
      </c>
      <c r="D46" s="44">
        <v>67649.06</v>
      </c>
      <c r="E46" s="44">
        <v>2312.41</v>
      </c>
      <c r="F46" s="44">
        <v>6063.19</v>
      </c>
      <c r="G46" s="44">
        <v>4404.3100000000004</v>
      </c>
      <c r="H46" s="44">
        <v>1214.3499999999999</v>
      </c>
      <c r="I46" s="44">
        <v>3144.84</v>
      </c>
      <c r="J46" s="44">
        <v>422.43</v>
      </c>
      <c r="K46" s="44">
        <v>140.66999999999999</v>
      </c>
      <c r="L46" s="45">
        <v>19949</v>
      </c>
      <c r="M46" s="44">
        <v>0</v>
      </c>
      <c r="N46" s="47">
        <f t="shared" si="0"/>
        <v>280879.82</v>
      </c>
    </row>
    <row r="47" spans="1:14" ht="25.5" x14ac:dyDescent="0.25">
      <c r="A47" s="39" t="s">
        <v>88</v>
      </c>
      <c r="B47" s="40" t="s">
        <v>89</v>
      </c>
      <c r="C47" s="44">
        <v>10931445.390000001</v>
      </c>
      <c r="D47" s="44">
        <v>3090310.84</v>
      </c>
      <c r="E47" s="44">
        <v>106241.48</v>
      </c>
      <c r="F47" s="44">
        <v>194895.9</v>
      </c>
      <c r="G47" s="44">
        <v>177651.19</v>
      </c>
      <c r="H47" s="44">
        <v>96388.28</v>
      </c>
      <c r="I47" s="44">
        <v>229661.42</v>
      </c>
      <c r="J47" s="44">
        <v>14673.22</v>
      </c>
      <c r="K47" s="44">
        <v>15542.13</v>
      </c>
      <c r="L47" s="45">
        <v>693994</v>
      </c>
      <c r="M47" s="44">
        <v>0</v>
      </c>
      <c r="N47" s="47">
        <f t="shared" si="0"/>
        <v>15550803.850000001</v>
      </c>
    </row>
    <row r="48" spans="1:14" x14ac:dyDescent="0.25">
      <c r="A48" s="39" t="s">
        <v>90</v>
      </c>
      <c r="B48" s="40" t="s">
        <v>91</v>
      </c>
      <c r="C48" s="44">
        <v>424281.16</v>
      </c>
      <c r="D48" s="44">
        <v>65006.8</v>
      </c>
      <c r="E48" s="44">
        <v>5219.5200000000004</v>
      </c>
      <c r="F48" s="44">
        <v>12314.15</v>
      </c>
      <c r="G48" s="44">
        <v>15745.33</v>
      </c>
      <c r="H48" s="44">
        <v>3259.53</v>
      </c>
      <c r="I48" s="44">
        <v>10303.94</v>
      </c>
      <c r="J48" s="44">
        <v>860.56</v>
      </c>
      <c r="K48" s="44">
        <v>442.37</v>
      </c>
      <c r="L48" s="45">
        <v>0</v>
      </c>
      <c r="M48" s="44">
        <v>0</v>
      </c>
      <c r="N48" s="47">
        <f t="shared" si="0"/>
        <v>537433.36</v>
      </c>
    </row>
    <row r="49" spans="1:14" x14ac:dyDescent="0.25">
      <c r="A49" s="39" t="s">
        <v>92</v>
      </c>
      <c r="B49" s="40" t="s">
        <v>93</v>
      </c>
      <c r="C49" s="44">
        <v>2270133.91</v>
      </c>
      <c r="D49" s="44">
        <v>1035376.78</v>
      </c>
      <c r="E49" s="44">
        <v>27680.73</v>
      </c>
      <c r="F49" s="44">
        <v>64941.71</v>
      </c>
      <c r="G49" s="44">
        <v>75843.31</v>
      </c>
      <c r="H49" s="44">
        <v>17531.189999999999</v>
      </c>
      <c r="I49" s="44">
        <v>53232.09</v>
      </c>
      <c r="J49" s="44">
        <v>4487.7</v>
      </c>
      <c r="K49" s="44">
        <v>2398.66</v>
      </c>
      <c r="L49" s="45">
        <v>81815</v>
      </c>
      <c r="M49" s="44">
        <v>0</v>
      </c>
      <c r="N49" s="47">
        <f t="shared" si="0"/>
        <v>3633441.0800000005</v>
      </c>
    </row>
    <row r="50" spans="1:14" x14ac:dyDescent="0.25">
      <c r="A50" s="39" t="s">
        <v>94</v>
      </c>
      <c r="B50" s="40" t="s">
        <v>95</v>
      </c>
      <c r="C50" s="44">
        <v>900063.58</v>
      </c>
      <c r="D50" s="44">
        <v>256041.97</v>
      </c>
      <c r="E50" s="44">
        <v>9617.33</v>
      </c>
      <c r="F50" s="44">
        <v>18953.580000000002</v>
      </c>
      <c r="G50" s="44">
        <v>19264.509999999998</v>
      </c>
      <c r="H50" s="44">
        <v>7741.93</v>
      </c>
      <c r="I50" s="44">
        <v>19930.13</v>
      </c>
      <c r="J50" s="44">
        <v>1377.97</v>
      </c>
      <c r="K50" s="44">
        <v>1207.68</v>
      </c>
      <c r="L50" s="45">
        <v>26104</v>
      </c>
      <c r="M50" s="44">
        <v>0</v>
      </c>
      <c r="N50" s="47">
        <f t="shared" si="0"/>
        <v>1260302.68</v>
      </c>
    </row>
    <row r="51" spans="1:14" ht="25.5" x14ac:dyDescent="0.25">
      <c r="A51" s="39" t="s">
        <v>96</v>
      </c>
      <c r="B51" s="40" t="s">
        <v>97</v>
      </c>
      <c r="C51" s="44">
        <v>10595266.060000001</v>
      </c>
      <c r="D51" s="44">
        <v>3479807.29</v>
      </c>
      <c r="E51" s="44">
        <v>112876.87</v>
      </c>
      <c r="F51" s="44">
        <v>230816.01</v>
      </c>
      <c r="G51" s="44">
        <v>258348.68</v>
      </c>
      <c r="H51" s="44">
        <v>89601.56</v>
      </c>
      <c r="I51" s="44">
        <v>243763.8</v>
      </c>
      <c r="J51" s="44">
        <v>14742.07</v>
      </c>
      <c r="K51" s="44">
        <v>13793.14</v>
      </c>
      <c r="L51" s="45">
        <v>0</v>
      </c>
      <c r="M51" s="44">
        <v>0</v>
      </c>
      <c r="N51" s="47">
        <f t="shared" si="0"/>
        <v>15039015.480000002</v>
      </c>
    </row>
    <row r="52" spans="1:14" x14ac:dyDescent="0.25">
      <c r="A52" s="39" t="s">
        <v>98</v>
      </c>
      <c r="B52" s="40" t="s">
        <v>99</v>
      </c>
      <c r="C52" s="44">
        <v>4514245.4000000004</v>
      </c>
      <c r="D52" s="44">
        <v>1721866.39</v>
      </c>
      <c r="E52" s="44">
        <v>49493.73</v>
      </c>
      <c r="F52" s="44">
        <v>111159.58</v>
      </c>
      <c r="G52" s="44">
        <v>93638.51</v>
      </c>
      <c r="H52" s="44">
        <v>36053.31</v>
      </c>
      <c r="I52" s="44">
        <v>90409.83</v>
      </c>
      <c r="J52" s="44">
        <v>7389.27</v>
      </c>
      <c r="K52" s="44">
        <v>5221.24</v>
      </c>
      <c r="L52" s="45">
        <v>0</v>
      </c>
      <c r="M52" s="44">
        <v>204589.7</v>
      </c>
      <c r="N52" s="47">
        <f t="shared" si="0"/>
        <v>6834066.96</v>
      </c>
    </row>
    <row r="53" spans="1:14" x14ac:dyDescent="0.25">
      <c r="A53" s="39" t="s">
        <v>100</v>
      </c>
      <c r="B53" s="40" t="s">
        <v>101</v>
      </c>
      <c r="C53" s="44">
        <v>700992.45</v>
      </c>
      <c r="D53" s="44">
        <v>325871.37</v>
      </c>
      <c r="E53" s="44">
        <v>6925.23</v>
      </c>
      <c r="F53" s="44">
        <v>11441.9</v>
      </c>
      <c r="G53" s="44">
        <v>17840.75</v>
      </c>
      <c r="H53" s="44">
        <v>6483.61</v>
      </c>
      <c r="I53" s="44">
        <v>18235.009999999998</v>
      </c>
      <c r="J53" s="44">
        <v>756.3</v>
      </c>
      <c r="K53" s="44">
        <v>1085.77</v>
      </c>
      <c r="L53" s="45">
        <v>0</v>
      </c>
      <c r="M53" s="44">
        <v>0</v>
      </c>
      <c r="N53" s="47">
        <f t="shared" si="0"/>
        <v>1089632.3900000001</v>
      </c>
    </row>
    <row r="54" spans="1:14" x14ac:dyDescent="0.25">
      <c r="A54" s="39" t="s">
        <v>102</v>
      </c>
      <c r="B54" s="40" t="s">
        <v>103</v>
      </c>
      <c r="C54" s="44">
        <v>461283.79</v>
      </c>
      <c r="D54" s="44">
        <v>143968.9</v>
      </c>
      <c r="E54" s="44">
        <v>5085.99</v>
      </c>
      <c r="F54" s="44">
        <v>11024.97</v>
      </c>
      <c r="G54" s="44">
        <v>6843.48</v>
      </c>
      <c r="H54" s="44">
        <v>3753.04</v>
      </c>
      <c r="I54" s="44">
        <v>8302.7099999999991</v>
      </c>
      <c r="J54" s="44">
        <v>849.9</v>
      </c>
      <c r="K54" s="44">
        <v>551.95000000000005</v>
      </c>
      <c r="L54" s="45">
        <v>5125</v>
      </c>
      <c r="M54" s="44">
        <v>0</v>
      </c>
      <c r="N54" s="47">
        <f t="shared" si="0"/>
        <v>646789.72999999986</v>
      </c>
    </row>
    <row r="55" spans="1:14" x14ac:dyDescent="0.25">
      <c r="A55" s="39" t="s">
        <v>104</v>
      </c>
      <c r="B55" s="40" t="s">
        <v>105</v>
      </c>
      <c r="C55" s="44">
        <v>55295.360000000001</v>
      </c>
      <c r="D55" s="44">
        <v>30929.61</v>
      </c>
      <c r="E55" s="44">
        <v>915.98</v>
      </c>
      <c r="F55" s="44">
        <v>2593.1999999999998</v>
      </c>
      <c r="G55" s="44">
        <v>185.15</v>
      </c>
      <c r="H55" s="44">
        <v>325.16000000000003</v>
      </c>
      <c r="I55" s="44">
        <v>318.86</v>
      </c>
      <c r="J55" s="44">
        <v>193.08</v>
      </c>
      <c r="K55" s="44">
        <v>24.04</v>
      </c>
      <c r="L55" s="45">
        <v>0</v>
      </c>
      <c r="M55" s="44">
        <v>0</v>
      </c>
      <c r="N55" s="47">
        <f t="shared" si="0"/>
        <v>90780.439999999988</v>
      </c>
    </row>
    <row r="56" spans="1:14" x14ac:dyDescent="0.25">
      <c r="A56" s="39" t="s">
        <v>106</v>
      </c>
      <c r="B56" s="40" t="s">
        <v>107</v>
      </c>
      <c r="C56" s="44">
        <v>154962.32</v>
      </c>
      <c r="D56" s="44">
        <v>56610.99</v>
      </c>
      <c r="E56" s="44">
        <v>2209.06</v>
      </c>
      <c r="F56" s="44">
        <v>5928.52</v>
      </c>
      <c r="G56" s="44">
        <v>3395.46</v>
      </c>
      <c r="H56" s="44">
        <v>1030.31</v>
      </c>
      <c r="I56" s="44">
        <v>2412.13</v>
      </c>
      <c r="J56" s="44">
        <v>410.32</v>
      </c>
      <c r="K56" s="44">
        <v>109.04</v>
      </c>
      <c r="L56" s="45">
        <v>0</v>
      </c>
      <c r="M56" s="44">
        <v>0</v>
      </c>
      <c r="N56" s="47">
        <f t="shared" si="0"/>
        <v>227068.15</v>
      </c>
    </row>
    <row r="57" spans="1:14" x14ac:dyDescent="0.25">
      <c r="A57" s="39" t="s">
        <v>108</v>
      </c>
      <c r="B57" s="40" t="s">
        <v>109</v>
      </c>
      <c r="C57" s="44">
        <v>124222.23</v>
      </c>
      <c r="D57" s="44">
        <v>58185.54</v>
      </c>
      <c r="E57" s="44">
        <v>1793.22</v>
      </c>
      <c r="F57" s="44">
        <v>4864.8</v>
      </c>
      <c r="G57" s="44">
        <v>2762.82</v>
      </c>
      <c r="H57" s="44">
        <v>812.56</v>
      </c>
      <c r="I57" s="44">
        <v>1919.91</v>
      </c>
      <c r="J57" s="44">
        <v>338.78</v>
      </c>
      <c r="K57" s="44">
        <v>82.93</v>
      </c>
      <c r="L57" s="45">
        <v>2970</v>
      </c>
      <c r="M57" s="44">
        <v>0</v>
      </c>
      <c r="N57" s="47">
        <f t="shared" si="0"/>
        <v>197952.78999999998</v>
      </c>
    </row>
    <row r="58" spans="1:14" x14ac:dyDescent="0.25">
      <c r="A58" s="39" t="s">
        <v>110</v>
      </c>
      <c r="B58" s="40" t="s">
        <v>111</v>
      </c>
      <c r="C58" s="44">
        <v>335215.93</v>
      </c>
      <c r="D58" s="44">
        <v>77567.320000000007</v>
      </c>
      <c r="E58" s="44">
        <v>4058.35</v>
      </c>
      <c r="F58" s="44">
        <v>9727.34</v>
      </c>
      <c r="G58" s="44">
        <v>8862.77</v>
      </c>
      <c r="H58" s="44">
        <v>2541.7199999999998</v>
      </c>
      <c r="I58" s="44">
        <v>6876.38</v>
      </c>
      <c r="J58" s="44">
        <v>688.76</v>
      </c>
      <c r="K58" s="44">
        <v>340.59</v>
      </c>
      <c r="L58" s="45">
        <v>0</v>
      </c>
      <c r="M58" s="44">
        <v>0</v>
      </c>
      <c r="N58" s="47">
        <f t="shared" si="0"/>
        <v>445879.16000000003</v>
      </c>
    </row>
    <row r="59" spans="1:14" x14ac:dyDescent="0.25">
      <c r="A59" s="39" t="s">
        <v>112</v>
      </c>
      <c r="B59" s="40" t="s">
        <v>113</v>
      </c>
      <c r="C59" s="44">
        <v>433682</v>
      </c>
      <c r="D59" s="44">
        <v>155318.64000000001</v>
      </c>
      <c r="E59" s="44">
        <v>5134.28</v>
      </c>
      <c r="F59" s="44">
        <v>11007.71</v>
      </c>
      <c r="G59" s="44">
        <v>11639.73</v>
      </c>
      <c r="H59" s="44">
        <v>3576.77</v>
      </c>
      <c r="I59" s="44">
        <v>9712.59</v>
      </c>
      <c r="J59" s="44">
        <v>758.85</v>
      </c>
      <c r="K59" s="44">
        <v>528.37</v>
      </c>
      <c r="L59" s="45">
        <v>0</v>
      </c>
      <c r="M59" s="44">
        <v>0</v>
      </c>
      <c r="N59" s="47">
        <f t="shared" si="0"/>
        <v>631358.93999999994</v>
      </c>
    </row>
    <row r="60" spans="1:14" x14ac:dyDescent="0.25">
      <c r="A60" s="39" t="s">
        <v>114</v>
      </c>
      <c r="B60" s="40" t="s">
        <v>115</v>
      </c>
      <c r="C60" s="44">
        <v>524192.45</v>
      </c>
      <c r="D60" s="44">
        <v>153106.18</v>
      </c>
      <c r="E60" s="44">
        <v>4928.66</v>
      </c>
      <c r="F60" s="44">
        <v>11885.34</v>
      </c>
      <c r="G60" s="44">
        <v>13865.75</v>
      </c>
      <c r="H60" s="44">
        <v>3961.64</v>
      </c>
      <c r="I60" s="44">
        <v>10946.78</v>
      </c>
      <c r="J60" s="44">
        <v>965.84</v>
      </c>
      <c r="K60" s="44">
        <v>539.87</v>
      </c>
      <c r="L60" s="45">
        <v>63220</v>
      </c>
      <c r="M60" s="44">
        <v>0</v>
      </c>
      <c r="N60" s="47">
        <f t="shared" si="0"/>
        <v>787612.51</v>
      </c>
    </row>
    <row r="61" spans="1:14" x14ac:dyDescent="0.25">
      <c r="A61" s="39" t="s">
        <v>116</v>
      </c>
      <c r="B61" s="40" t="s">
        <v>117</v>
      </c>
      <c r="C61" s="44">
        <v>358724.08</v>
      </c>
      <c r="D61" s="44">
        <v>205671.26</v>
      </c>
      <c r="E61" s="44">
        <v>5914.36</v>
      </c>
      <c r="F61" s="44">
        <v>17222.86</v>
      </c>
      <c r="G61" s="44">
        <v>2966.32</v>
      </c>
      <c r="H61" s="44">
        <v>2023.21</v>
      </c>
      <c r="I61" s="44">
        <v>2518.13</v>
      </c>
      <c r="J61" s="44">
        <v>1190.52</v>
      </c>
      <c r="K61" s="44">
        <v>131.49</v>
      </c>
      <c r="L61" s="45">
        <v>23450</v>
      </c>
      <c r="M61" s="44">
        <v>0</v>
      </c>
      <c r="N61" s="47">
        <f t="shared" si="0"/>
        <v>619812.23</v>
      </c>
    </row>
    <row r="62" spans="1:14" x14ac:dyDescent="0.25">
      <c r="A62" s="39" t="s">
        <v>118</v>
      </c>
      <c r="B62" s="40" t="s">
        <v>119</v>
      </c>
      <c r="C62" s="44">
        <v>101497.62</v>
      </c>
      <c r="D62" s="44">
        <v>47148.57</v>
      </c>
      <c r="E62" s="44">
        <v>1380.99</v>
      </c>
      <c r="F62" s="44">
        <v>3628.85</v>
      </c>
      <c r="G62" s="44">
        <v>930.81</v>
      </c>
      <c r="H62" s="44">
        <v>696.28</v>
      </c>
      <c r="I62" s="44">
        <v>1169.67</v>
      </c>
      <c r="J62" s="44">
        <v>259.45999999999998</v>
      </c>
      <c r="K62" s="44">
        <v>78.7</v>
      </c>
      <c r="L62" s="45">
        <v>4453</v>
      </c>
      <c r="M62" s="44">
        <v>0</v>
      </c>
      <c r="N62" s="47">
        <f t="shared" si="0"/>
        <v>161243.95000000001</v>
      </c>
    </row>
    <row r="63" spans="1:14" x14ac:dyDescent="0.25">
      <c r="A63" s="39" t="s">
        <v>120</v>
      </c>
      <c r="B63" s="40" t="s">
        <v>121</v>
      </c>
      <c r="C63" s="44">
        <v>351092.52</v>
      </c>
      <c r="D63" s="44">
        <v>185084.96</v>
      </c>
      <c r="E63" s="44">
        <v>4064.57</v>
      </c>
      <c r="F63" s="44">
        <v>9090.1</v>
      </c>
      <c r="G63" s="44">
        <v>8626.7099999999991</v>
      </c>
      <c r="H63" s="44">
        <v>2812.76</v>
      </c>
      <c r="I63" s="44">
        <v>7522.98</v>
      </c>
      <c r="J63" s="44">
        <v>614.79999999999995</v>
      </c>
      <c r="K63" s="44">
        <v>404.9</v>
      </c>
      <c r="L63" s="45">
        <v>0</v>
      </c>
      <c r="M63" s="44">
        <v>0</v>
      </c>
      <c r="N63" s="47">
        <f t="shared" si="0"/>
        <v>569314.29999999993</v>
      </c>
    </row>
    <row r="64" spans="1:14" x14ac:dyDescent="0.25">
      <c r="A64" s="39" t="s">
        <v>122</v>
      </c>
      <c r="B64" s="40" t="s">
        <v>123</v>
      </c>
      <c r="C64" s="44">
        <v>133619.09</v>
      </c>
      <c r="D64" s="44">
        <v>39322.199999999997</v>
      </c>
      <c r="E64" s="44">
        <v>1880.18</v>
      </c>
      <c r="F64" s="44">
        <v>5023.8500000000004</v>
      </c>
      <c r="G64" s="44">
        <v>3383.67</v>
      </c>
      <c r="H64" s="44">
        <v>895.26</v>
      </c>
      <c r="I64" s="44">
        <v>2293.75</v>
      </c>
      <c r="J64" s="44">
        <v>351.67</v>
      </c>
      <c r="K64" s="44">
        <v>96.29</v>
      </c>
      <c r="L64" s="45">
        <v>0</v>
      </c>
      <c r="M64" s="44">
        <v>0</v>
      </c>
      <c r="N64" s="47">
        <f t="shared" si="0"/>
        <v>186865.96000000002</v>
      </c>
    </row>
    <row r="65" spans="1:14" x14ac:dyDescent="0.25">
      <c r="A65" s="39" t="s">
        <v>124</v>
      </c>
      <c r="B65" s="40" t="s">
        <v>125</v>
      </c>
      <c r="C65" s="44">
        <v>4088358.08</v>
      </c>
      <c r="D65" s="44">
        <v>1506359.79</v>
      </c>
      <c r="E65" s="44">
        <v>41527.14</v>
      </c>
      <c r="F65" s="44">
        <v>91221.81</v>
      </c>
      <c r="G65" s="44">
        <v>87649.41</v>
      </c>
      <c r="H65" s="44">
        <v>33114.44</v>
      </c>
      <c r="I65" s="44">
        <v>84829.93</v>
      </c>
      <c r="J65" s="44">
        <v>5935.18</v>
      </c>
      <c r="K65" s="44">
        <v>4918.9399999999996</v>
      </c>
      <c r="L65" s="45">
        <v>0</v>
      </c>
      <c r="M65" s="44">
        <v>63382.080000000002</v>
      </c>
      <c r="N65" s="47">
        <f t="shared" si="0"/>
        <v>6007296.7999999998</v>
      </c>
    </row>
    <row r="66" spans="1:14" x14ac:dyDescent="0.25">
      <c r="A66" s="39" t="s">
        <v>126</v>
      </c>
      <c r="B66" s="40" t="s">
        <v>127</v>
      </c>
      <c r="C66" s="44">
        <v>853881.3</v>
      </c>
      <c r="D66" s="44">
        <v>98433.4</v>
      </c>
      <c r="E66" s="44">
        <v>10434.57</v>
      </c>
      <c r="F66" s="44">
        <v>25016.05</v>
      </c>
      <c r="G66" s="44">
        <v>30808.33</v>
      </c>
      <c r="H66" s="44">
        <v>6473.77</v>
      </c>
      <c r="I66" s="44">
        <v>20371.05</v>
      </c>
      <c r="J66" s="44">
        <v>1754.92</v>
      </c>
      <c r="K66" s="44">
        <v>865.8</v>
      </c>
      <c r="L66" s="45">
        <v>332943</v>
      </c>
      <c r="M66" s="44">
        <v>0</v>
      </c>
      <c r="N66" s="47">
        <f t="shared" si="0"/>
        <v>1380982.1900000002</v>
      </c>
    </row>
    <row r="67" spans="1:14" x14ac:dyDescent="0.25">
      <c r="A67" s="39" t="s">
        <v>128</v>
      </c>
      <c r="B67" s="40" t="s">
        <v>129</v>
      </c>
      <c r="C67" s="44">
        <v>4383625.93</v>
      </c>
      <c r="D67" s="44">
        <v>1823032.8</v>
      </c>
      <c r="E67" s="44">
        <v>46606.78</v>
      </c>
      <c r="F67" s="44">
        <v>91791.18</v>
      </c>
      <c r="G67" s="44">
        <v>116087.5</v>
      </c>
      <c r="H67" s="44">
        <v>37397.230000000003</v>
      </c>
      <c r="I67" s="44">
        <v>105472.78</v>
      </c>
      <c r="J67" s="44">
        <v>5925.74</v>
      </c>
      <c r="K67" s="44">
        <v>5858.42</v>
      </c>
      <c r="L67" s="45">
        <v>0</v>
      </c>
      <c r="M67" s="44">
        <v>0</v>
      </c>
      <c r="N67" s="47">
        <f t="shared" si="0"/>
        <v>6615798.3600000003</v>
      </c>
    </row>
    <row r="68" spans="1:14" x14ac:dyDescent="0.25">
      <c r="A68" s="39" t="s">
        <v>130</v>
      </c>
      <c r="B68" s="40" t="s">
        <v>131</v>
      </c>
      <c r="C68" s="44">
        <v>225515.6</v>
      </c>
      <c r="D68" s="44">
        <v>67516.58</v>
      </c>
      <c r="E68" s="44">
        <v>2865.91</v>
      </c>
      <c r="F68" s="44">
        <v>7765.2</v>
      </c>
      <c r="G68" s="44">
        <v>5836.38</v>
      </c>
      <c r="H68" s="44">
        <v>1515.61</v>
      </c>
      <c r="I68" s="44">
        <v>3985.05</v>
      </c>
      <c r="J68" s="44">
        <v>524.42999999999995</v>
      </c>
      <c r="K68" s="44">
        <v>169.52</v>
      </c>
      <c r="L68" s="45">
        <v>0</v>
      </c>
      <c r="M68" s="44">
        <v>0</v>
      </c>
      <c r="N68" s="47">
        <f t="shared" si="0"/>
        <v>315694.27999999997</v>
      </c>
    </row>
    <row r="69" spans="1:14" x14ac:dyDescent="0.25">
      <c r="A69" s="39" t="s">
        <v>132</v>
      </c>
      <c r="B69" s="40" t="s">
        <v>133</v>
      </c>
      <c r="C69" s="44">
        <v>285593.53000000003</v>
      </c>
      <c r="D69" s="44">
        <v>97530.59</v>
      </c>
      <c r="E69" s="44">
        <v>3682.76</v>
      </c>
      <c r="F69" s="44">
        <v>10308.700000000001</v>
      </c>
      <c r="G69" s="44">
        <v>6899.19</v>
      </c>
      <c r="H69" s="44">
        <v>1846.69</v>
      </c>
      <c r="I69" s="44">
        <v>4589.09</v>
      </c>
      <c r="J69" s="44">
        <v>669.4</v>
      </c>
      <c r="K69" s="44">
        <v>192.64</v>
      </c>
      <c r="L69" s="45">
        <v>0</v>
      </c>
      <c r="M69" s="44">
        <v>0</v>
      </c>
      <c r="N69" s="47">
        <f t="shared" si="0"/>
        <v>411312.59000000008</v>
      </c>
    </row>
    <row r="70" spans="1:14" x14ac:dyDescent="0.25">
      <c r="A70" s="39" t="s">
        <v>134</v>
      </c>
      <c r="B70" s="40" t="s">
        <v>135</v>
      </c>
      <c r="C70" s="44">
        <v>99032.9</v>
      </c>
      <c r="D70" s="44">
        <v>52164.15</v>
      </c>
      <c r="E70" s="44">
        <v>1425.03</v>
      </c>
      <c r="F70" s="44">
        <v>3875.9</v>
      </c>
      <c r="G70" s="44">
        <v>1136.8499999999999</v>
      </c>
      <c r="H70" s="44">
        <v>645.07000000000005</v>
      </c>
      <c r="I70" s="44">
        <v>1119.45</v>
      </c>
      <c r="J70" s="44">
        <v>274.13</v>
      </c>
      <c r="K70" s="44">
        <v>65.430000000000007</v>
      </c>
      <c r="L70" s="45">
        <v>2249</v>
      </c>
      <c r="M70" s="44">
        <v>0</v>
      </c>
      <c r="N70" s="47">
        <f t="shared" si="0"/>
        <v>161987.91</v>
      </c>
    </row>
    <row r="71" spans="1:14" x14ac:dyDescent="0.25">
      <c r="A71" s="39" t="s">
        <v>136</v>
      </c>
      <c r="B71" s="40" t="s">
        <v>137</v>
      </c>
      <c r="C71" s="44">
        <v>288250.64</v>
      </c>
      <c r="D71" s="44">
        <v>64714.16</v>
      </c>
      <c r="E71" s="44">
        <v>3212.23</v>
      </c>
      <c r="F71" s="44">
        <v>6233.19</v>
      </c>
      <c r="G71" s="44">
        <v>9737.41</v>
      </c>
      <c r="H71" s="44">
        <v>2505.7800000000002</v>
      </c>
      <c r="I71" s="44">
        <v>7893.51</v>
      </c>
      <c r="J71" s="44">
        <v>478.63</v>
      </c>
      <c r="K71" s="44">
        <v>392.01</v>
      </c>
      <c r="L71" s="45">
        <v>0</v>
      </c>
      <c r="M71" s="44">
        <v>0</v>
      </c>
      <c r="N71" s="47">
        <f t="shared" si="0"/>
        <v>383417.56000000006</v>
      </c>
    </row>
    <row r="72" spans="1:14" x14ac:dyDescent="0.25">
      <c r="A72" s="39" t="s">
        <v>138</v>
      </c>
      <c r="B72" s="40" t="s">
        <v>139</v>
      </c>
      <c r="C72" s="44">
        <v>539367.27</v>
      </c>
      <c r="D72" s="44">
        <v>103623.76</v>
      </c>
      <c r="E72" s="44">
        <v>6352.8</v>
      </c>
      <c r="F72" s="44">
        <v>14998.2</v>
      </c>
      <c r="G72" s="44">
        <v>19674.13</v>
      </c>
      <c r="H72" s="44">
        <v>4140.3599999999997</v>
      </c>
      <c r="I72" s="44">
        <v>13475.29</v>
      </c>
      <c r="J72" s="44">
        <v>1084.33</v>
      </c>
      <c r="K72" s="44">
        <v>565.75</v>
      </c>
      <c r="L72" s="45">
        <v>41601</v>
      </c>
      <c r="M72" s="44">
        <v>0</v>
      </c>
      <c r="N72" s="47">
        <f t="shared" si="0"/>
        <v>744882.89</v>
      </c>
    </row>
    <row r="73" spans="1:14" x14ac:dyDescent="0.25">
      <c r="A73" s="39" t="s">
        <v>140</v>
      </c>
      <c r="B73" s="40" t="s">
        <v>141</v>
      </c>
      <c r="C73" s="44">
        <v>149557.94</v>
      </c>
      <c r="D73" s="44">
        <v>82804.72</v>
      </c>
      <c r="E73" s="44">
        <v>2138.73</v>
      </c>
      <c r="F73" s="44">
        <v>5970.19</v>
      </c>
      <c r="G73" s="44">
        <v>2544.85</v>
      </c>
      <c r="H73" s="44">
        <v>944.02</v>
      </c>
      <c r="I73" s="44">
        <v>1898</v>
      </c>
      <c r="J73" s="44">
        <v>414</v>
      </c>
      <c r="K73" s="44">
        <v>90.11</v>
      </c>
      <c r="L73" s="45">
        <v>7461</v>
      </c>
      <c r="M73" s="44">
        <v>0</v>
      </c>
      <c r="N73" s="47">
        <f t="shared" ref="N73:N136" si="1">SUM(C73:M73)</f>
        <v>253823.56</v>
      </c>
    </row>
    <row r="74" spans="1:14" x14ac:dyDescent="0.25">
      <c r="A74" s="39" t="s">
        <v>142</v>
      </c>
      <c r="B74" s="40" t="s">
        <v>143</v>
      </c>
      <c r="C74" s="44">
        <v>575170.27</v>
      </c>
      <c r="D74" s="44">
        <v>388963.19</v>
      </c>
      <c r="E74" s="44">
        <v>6316.79</v>
      </c>
      <c r="F74" s="44">
        <v>15860.74</v>
      </c>
      <c r="G74" s="44">
        <v>12320.21</v>
      </c>
      <c r="H74" s="44">
        <v>4199.8100000000004</v>
      </c>
      <c r="I74" s="44">
        <v>10329.08</v>
      </c>
      <c r="J74" s="44">
        <v>1191</v>
      </c>
      <c r="K74" s="44">
        <v>537.42999999999995</v>
      </c>
      <c r="L74" s="45">
        <v>0</v>
      </c>
      <c r="M74" s="44">
        <v>0</v>
      </c>
      <c r="N74" s="47">
        <f t="shared" si="1"/>
        <v>1014888.52</v>
      </c>
    </row>
    <row r="75" spans="1:14" x14ac:dyDescent="0.25">
      <c r="A75" s="39" t="s">
        <v>144</v>
      </c>
      <c r="B75" s="40" t="s">
        <v>145</v>
      </c>
      <c r="C75" s="44">
        <v>65054087.170000002</v>
      </c>
      <c r="D75" s="44">
        <v>19333201.140000001</v>
      </c>
      <c r="E75" s="44">
        <v>699302.96</v>
      </c>
      <c r="F75" s="44">
        <v>1312139.3700000001</v>
      </c>
      <c r="G75" s="44">
        <v>609208</v>
      </c>
      <c r="H75" s="44">
        <v>548257.44999999995</v>
      </c>
      <c r="I75" s="44">
        <v>1151207.3500000001</v>
      </c>
      <c r="J75" s="44">
        <v>85793.05</v>
      </c>
      <c r="K75" s="44">
        <v>88703.14</v>
      </c>
      <c r="L75" s="45">
        <v>11469458</v>
      </c>
      <c r="M75" s="44">
        <v>0</v>
      </c>
      <c r="N75" s="47">
        <f t="shared" si="1"/>
        <v>100351357.63</v>
      </c>
    </row>
    <row r="76" spans="1:14" x14ac:dyDescent="0.25">
      <c r="A76" s="39" t="s">
        <v>146</v>
      </c>
      <c r="B76" s="40" t="s">
        <v>147</v>
      </c>
      <c r="C76" s="44">
        <v>2144539.5499999998</v>
      </c>
      <c r="D76" s="44">
        <v>817727.82</v>
      </c>
      <c r="E76" s="44">
        <v>23215.29</v>
      </c>
      <c r="F76" s="44">
        <v>44741.2</v>
      </c>
      <c r="G76" s="44">
        <v>54772.9</v>
      </c>
      <c r="H76" s="44">
        <v>18688.62</v>
      </c>
      <c r="I76" s="44">
        <v>51587.81</v>
      </c>
      <c r="J76" s="44">
        <v>3242.21</v>
      </c>
      <c r="K76" s="44">
        <v>2944.25</v>
      </c>
      <c r="L76" s="45">
        <v>0</v>
      </c>
      <c r="M76" s="44">
        <v>0</v>
      </c>
      <c r="N76" s="47">
        <f t="shared" si="1"/>
        <v>3161459.65</v>
      </c>
    </row>
    <row r="77" spans="1:14" x14ac:dyDescent="0.25">
      <c r="A77" s="39" t="s">
        <v>148</v>
      </c>
      <c r="B77" s="40" t="s">
        <v>149</v>
      </c>
      <c r="C77" s="44">
        <v>223820.01</v>
      </c>
      <c r="D77" s="44">
        <v>52389.8</v>
      </c>
      <c r="E77" s="44">
        <v>2940.21</v>
      </c>
      <c r="F77" s="44">
        <v>7270.32</v>
      </c>
      <c r="G77" s="44">
        <v>7147.47</v>
      </c>
      <c r="H77" s="44">
        <v>1644.63</v>
      </c>
      <c r="I77" s="44">
        <v>4889.8100000000004</v>
      </c>
      <c r="J77" s="44">
        <v>504.04</v>
      </c>
      <c r="K77" s="44">
        <v>207.98</v>
      </c>
      <c r="L77" s="45">
        <v>8044</v>
      </c>
      <c r="M77" s="44">
        <v>0</v>
      </c>
      <c r="N77" s="47">
        <f t="shared" si="1"/>
        <v>308858.26999999996</v>
      </c>
    </row>
    <row r="78" spans="1:14" x14ac:dyDescent="0.25">
      <c r="A78" s="39" t="s">
        <v>150</v>
      </c>
      <c r="B78" s="40" t="s">
        <v>151</v>
      </c>
      <c r="C78" s="44">
        <v>466334.51</v>
      </c>
      <c r="D78" s="44">
        <v>204358.23</v>
      </c>
      <c r="E78" s="44">
        <v>5429.08</v>
      </c>
      <c r="F78" s="44">
        <v>12102.55</v>
      </c>
      <c r="G78" s="44">
        <v>15008.1</v>
      </c>
      <c r="H78" s="44">
        <v>3742.71</v>
      </c>
      <c r="I78" s="44">
        <v>11318.11</v>
      </c>
      <c r="J78" s="44">
        <v>836.43</v>
      </c>
      <c r="K78" s="44">
        <v>538.95000000000005</v>
      </c>
      <c r="L78" s="45">
        <v>0</v>
      </c>
      <c r="M78" s="44">
        <v>0</v>
      </c>
      <c r="N78" s="47">
        <f t="shared" si="1"/>
        <v>719668.66999999993</v>
      </c>
    </row>
    <row r="79" spans="1:14" x14ac:dyDescent="0.25">
      <c r="A79" s="39" t="s">
        <v>152</v>
      </c>
      <c r="B79" s="40" t="s">
        <v>153</v>
      </c>
      <c r="C79" s="44">
        <v>376306.71</v>
      </c>
      <c r="D79" s="44">
        <v>207832.58</v>
      </c>
      <c r="E79" s="44">
        <v>5417.98</v>
      </c>
      <c r="F79" s="44">
        <v>14844.95</v>
      </c>
      <c r="G79" s="44">
        <v>7722.35</v>
      </c>
      <c r="H79" s="44">
        <v>2434</v>
      </c>
      <c r="I79" s="44">
        <v>5437.85</v>
      </c>
      <c r="J79" s="44">
        <v>1015.73</v>
      </c>
      <c r="K79" s="44">
        <v>243.64</v>
      </c>
      <c r="L79" s="45">
        <v>0</v>
      </c>
      <c r="M79" s="44">
        <v>0</v>
      </c>
      <c r="N79" s="47">
        <f t="shared" si="1"/>
        <v>621255.78999999992</v>
      </c>
    </row>
    <row r="80" spans="1:14" x14ac:dyDescent="0.25">
      <c r="A80" s="39" t="s">
        <v>154</v>
      </c>
      <c r="B80" s="40" t="s">
        <v>155</v>
      </c>
      <c r="C80" s="44">
        <v>1910637.95</v>
      </c>
      <c r="D80" s="44">
        <v>123799.39</v>
      </c>
      <c r="E80" s="44">
        <v>17789.849999999999</v>
      </c>
      <c r="F80" s="44">
        <v>13533.51</v>
      </c>
      <c r="G80" s="44">
        <v>18907.439999999999</v>
      </c>
      <c r="H80" s="44">
        <v>20968.86</v>
      </c>
      <c r="I80" s="44">
        <v>47679.13</v>
      </c>
      <c r="J80" s="44">
        <v>839.13</v>
      </c>
      <c r="K80" s="44">
        <v>3954.62</v>
      </c>
      <c r="L80" s="45">
        <v>0</v>
      </c>
      <c r="M80" s="44">
        <v>0</v>
      </c>
      <c r="N80" s="47">
        <f t="shared" si="1"/>
        <v>2158109.88</v>
      </c>
    </row>
    <row r="81" spans="1:14" x14ac:dyDescent="0.25">
      <c r="A81" s="39" t="s">
        <v>156</v>
      </c>
      <c r="B81" s="40" t="s">
        <v>157</v>
      </c>
      <c r="C81" s="44">
        <v>2494781.7799999998</v>
      </c>
      <c r="D81" s="44">
        <v>974323.65</v>
      </c>
      <c r="E81" s="44">
        <v>27450.18</v>
      </c>
      <c r="F81" s="44">
        <v>57828.57</v>
      </c>
      <c r="G81" s="44">
        <v>79914.37</v>
      </c>
      <c r="H81" s="44">
        <v>20706.419999999998</v>
      </c>
      <c r="I81" s="44">
        <v>63172.15</v>
      </c>
      <c r="J81" s="44">
        <v>4165.5</v>
      </c>
      <c r="K81" s="44">
        <v>3111.08</v>
      </c>
      <c r="L81" s="45">
        <v>0</v>
      </c>
      <c r="M81" s="44">
        <v>0</v>
      </c>
      <c r="N81" s="47">
        <f t="shared" si="1"/>
        <v>3725453.6999999997</v>
      </c>
    </row>
    <row r="82" spans="1:14" x14ac:dyDescent="0.25">
      <c r="A82" s="39" t="s">
        <v>158</v>
      </c>
      <c r="B82" s="40" t="s">
        <v>159</v>
      </c>
      <c r="C82" s="44">
        <v>129374.77</v>
      </c>
      <c r="D82" s="44">
        <v>58939.81</v>
      </c>
      <c r="E82" s="44">
        <v>1951.59</v>
      </c>
      <c r="F82" s="44">
        <v>5233.66</v>
      </c>
      <c r="G82" s="44">
        <v>1050.1300000000001</v>
      </c>
      <c r="H82" s="44">
        <v>852.1</v>
      </c>
      <c r="I82" s="44">
        <v>1299.6500000000001</v>
      </c>
      <c r="J82" s="44">
        <v>360.6</v>
      </c>
      <c r="K82" s="44">
        <v>86.81</v>
      </c>
      <c r="L82" s="45">
        <v>0</v>
      </c>
      <c r="M82" s="44">
        <v>0</v>
      </c>
      <c r="N82" s="47">
        <f t="shared" si="1"/>
        <v>199149.12000000002</v>
      </c>
    </row>
    <row r="83" spans="1:14" x14ac:dyDescent="0.25">
      <c r="A83" s="39" t="s">
        <v>160</v>
      </c>
      <c r="B83" s="40" t="s">
        <v>161</v>
      </c>
      <c r="C83" s="44">
        <v>418879.86</v>
      </c>
      <c r="D83" s="44">
        <v>202916.73</v>
      </c>
      <c r="E83" s="44">
        <v>4464.2700000000004</v>
      </c>
      <c r="F83" s="44">
        <v>13251.37</v>
      </c>
      <c r="G83" s="44">
        <v>6100.9</v>
      </c>
      <c r="H83" s="44">
        <v>2641.19</v>
      </c>
      <c r="I83" s="44">
        <v>5195.58</v>
      </c>
      <c r="J83" s="44">
        <v>858.72</v>
      </c>
      <c r="K83" s="44">
        <v>272.73</v>
      </c>
      <c r="L83" s="45">
        <v>0</v>
      </c>
      <c r="M83" s="44">
        <v>0</v>
      </c>
      <c r="N83" s="47">
        <f t="shared" si="1"/>
        <v>654581.34999999986</v>
      </c>
    </row>
    <row r="84" spans="1:14" x14ac:dyDescent="0.25">
      <c r="A84" s="39" t="s">
        <v>162</v>
      </c>
      <c r="B84" s="40" t="s">
        <v>163</v>
      </c>
      <c r="C84" s="44">
        <v>262273.38</v>
      </c>
      <c r="D84" s="44">
        <v>95187.18</v>
      </c>
      <c r="E84" s="44">
        <v>3223.54</v>
      </c>
      <c r="F84" s="44">
        <v>8184.93</v>
      </c>
      <c r="G84" s="44">
        <v>7896.77</v>
      </c>
      <c r="H84" s="44">
        <v>1888.17</v>
      </c>
      <c r="I84" s="44">
        <v>5500.74</v>
      </c>
      <c r="J84" s="44">
        <v>575.22</v>
      </c>
      <c r="K84" s="44">
        <v>235.95</v>
      </c>
      <c r="L84" s="45">
        <v>0</v>
      </c>
      <c r="M84" s="44">
        <v>0</v>
      </c>
      <c r="N84" s="47">
        <f t="shared" si="1"/>
        <v>384965.87999999995</v>
      </c>
    </row>
    <row r="85" spans="1:14" x14ac:dyDescent="0.25">
      <c r="A85" s="39" t="s">
        <v>164</v>
      </c>
      <c r="B85" s="40" t="s">
        <v>165</v>
      </c>
      <c r="C85" s="44">
        <v>383998.65</v>
      </c>
      <c r="D85" s="44">
        <v>127749.52</v>
      </c>
      <c r="E85" s="44">
        <v>4154</v>
      </c>
      <c r="F85" s="44">
        <v>8129.13</v>
      </c>
      <c r="G85" s="44">
        <v>10021.23</v>
      </c>
      <c r="H85" s="44">
        <v>3323.16</v>
      </c>
      <c r="I85" s="44">
        <v>9275.9500000000007</v>
      </c>
      <c r="J85" s="44">
        <v>565.07000000000005</v>
      </c>
      <c r="K85" s="44">
        <v>520.58000000000004</v>
      </c>
      <c r="L85" s="45">
        <v>627</v>
      </c>
      <c r="M85" s="44">
        <v>0</v>
      </c>
      <c r="N85" s="47">
        <f t="shared" si="1"/>
        <v>548364.28999999992</v>
      </c>
    </row>
    <row r="86" spans="1:14" x14ac:dyDescent="0.25">
      <c r="A86" s="39" t="s">
        <v>166</v>
      </c>
      <c r="B86" s="40" t="s">
        <v>167</v>
      </c>
      <c r="C86" s="44">
        <v>178846.78</v>
      </c>
      <c r="D86" s="44">
        <v>66636.81</v>
      </c>
      <c r="E86" s="44">
        <v>2074.52</v>
      </c>
      <c r="F86" s="44">
        <v>5075.8599999999997</v>
      </c>
      <c r="G86" s="44">
        <v>2959.01</v>
      </c>
      <c r="H86" s="44">
        <v>1342.24</v>
      </c>
      <c r="I86" s="44">
        <v>3015.05</v>
      </c>
      <c r="J86" s="44">
        <v>314.37</v>
      </c>
      <c r="K86" s="44">
        <v>179.81</v>
      </c>
      <c r="L86" s="45">
        <v>0</v>
      </c>
      <c r="M86" s="44">
        <v>0</v>
      </c>
      <c r="N86" s="47">
        <f t="shared" si="1"/>
        <v>260444.44999999995</v>
      </c>
    </row>
    <row r="87" spans="1:14" x14ac:dyDescent="0.25">
      <c r="A87" s="39" t="s">
        <v>168</v>
      </c>
      <c r="B87" s="40" t="s">
        <v>169</v>
      </c>
      <c r="C87" s="44">
        <v>12466325.92</v>
      </c>
      <c r="D87" s="44">
        <v>2628210.15</v>
      </c>
      <c r="E87" s="44">
        <v>119626.8</v>
      </c>
      <c r="F87" s="44">
        <v>200334.41</v>
      </c>
      <c r="G87" s="44">
        <v>191003.45</v>
      </c>
      <c r="H87" s="44">
        <v>113641.66</v>
      </c>
      <c r="I87" s="44">
        <v>268150.65000000002</v>
      </c>
      <c r="J87" s="44">
        <v>16611.150000000001</v>
      </c>
      <c r="K87" s="44">
        <v>18768.310000000001</v>
      </c>
      <c r="L87" s="45">
        <v>0</v>
      </c>
      <c r="M87" s="44">
        <v>0</v>
      </c>
      <c r="N87" s="47">
        <f t="shared" si="1"/>
        <v>16022672.500000002</v>
      </c>
    </row>
    <row r="88" spans="1:14" x14ac:dyDescent="0.25">
      <c r="A88" s="39" t="s">
        <v>170</v>
      </c>
      <c r="B88" s="40" t="s">
        <v>171</v>
      </c>
      <c r="C88" s="44">
        <v>151020.73000000001</v>
      </c>
      <c r="D88" s="44">
        <v>86109.119999999995</v>
      </c>
      <c r="E88" s="44">
        <v>2110.31</v>
      </c>
      <c r="F88" s="44">
        <v>5506.46</v>
      </c>
      <c r="G88" s="44">
        <v>3736.83</v>
      </c>
      <c r="H88" s="44">
        <v>1041.3399999999999</v>
      </c>
      <c r="I88" s="44">
        <v>2648.62</v>
      </c>
      <c r="J88" s="44">
        <v>384.37</v>
      </c>
      <c r="K88" s="44">
        <v>118</v>
      </c>
      <c r="L88" s="45">
        <v>0</v>
      </c>
      <c r="M88" s="44">
        <v>0</v>
      </c>
      <c r="N88" s="47">
        <f t="shared" si="1"/>
        <v>252675.77999999997</v>
      </c>
    </row>
    <row r="89" spans="1:14" x14ac:dyDescent="0.25">
      <c r="A89" s="39" t="s">
        <v>172</v>
      </c>
      <c r="B89" s="40" t="s">
        <v>173</v>
      </c>
      <c r="C89" s="44">
        <v>178747.39</v>
      </c>
      <c r="D89" s="44">
        <v>71992.87</v>
      </c>
      <c r="E89" s="44">
        <v>2308.44</v>
      </c>
      <c r="F89" s="44">
        <v>5737.93</v>
      </c>
      <c r="G89" s="44">
        <v>4378.3999999999996</v>
      </c>
      <c r="H89" s="44">
        <v>1308.95</v>
      </c>
      <c r="I89" s="44">
        <v>3384.6</v>
      </c>
      <c r="J89" s="44">
        <v>397.66</v>
      </c>
      <c r="K89" s="44">
        <v>165.4</v>
      </c>
      <c r="L89" s="45">
        <v>15994</v>
      </c>
      <c r="M89" s="44">
        <v>0</v>
      </c>
      <c r="N89" s="47">
        <f t="shared" si="1"/>
        <v>284415.64</v>
      </c>
    </row>
    <row r="90" spans="1:14" x14ac:dyDescent="0.25">
      <c r="A90" s="39" t="s">
        <v>174</v>
      </c>
      <c r="B90" s="40" t="s">
        <v>175</v>
      </c>
      <c r="C90" s="44">
        <v>307527.34000000003</v>
      </c>
      <c r="D90" s="44">
        <v>55748.800000000003</v>
      </c>
      <c r="E90" s="44">
        <v>3919.27</v>
      </c>
      <c r="F90" s="44">
        <v>9648.01</v>
      </c>
      <c r="G90" s="44">
        <v>9695.9699999999993</v>
      </c>
      <c r="H90" s="44">
        <v>2273.62</v>
      </c>
      <c r="I90" s="44">
        <v>6755.43</v>
      </c>
      <c r="J90" s="44">
        <v>669.2</v>
      </c>
      <c r="K90" s="44">
        <v>292.08</v>
      </c>
      <c r="L90" s="45">
        <v>0</v>
      </c>
      <c r="M90" s="44">
        <v>0</v>
      </c>
      <c r="N90" s="47">
        <f t="shared" si="1"/>
        <v>396529.72000000003</v>
      </c>
    </row>
    <row r="91" spans="1:14" x14ac:dyDescent="0.25">
      <c r="A91" s="39" t="s">
        <v>176</v>
      </c>
      <c r="B91" s="40" t="s">
        <v>177</v>
      </c>
      <c r="C91" s="44">
        <v>672124.58</v>
      </c>
      <c r="D91" s="44">
        <v>299878.76</v>
      </c>
      <c r="E91" s="44">
        <v>6864.37</v>
      </c>
      <c r="F91" s="44">
        <v>11658.5</v>
      </c>
      <c r="G91" s="44">
        <v>25767.63</v>
      </c>
      <c r="H91" s="44">
        <v>6177.12</v>
      </c>
      <c r="I91" s="44">
        <v>20794.45</v>
      </c>
      <c r="J91" s="44">
        <v>781.64</v>
      </c>
      <c r="K91" s="44">
        <v>1025.45</v>
      </c>
      <c r="L91" s="45">
        <v>0</v>
      </c>
      <c r="M91" s="44">
        <v>0</v>
      </c>
      <c r="N91" s="47">
        <f t="shared" si="1"/>
        <v>1045072.4999999999</v>
      </c>
    </row>
    <row r="92" spans="1:14" x14ac:dyDescent="0.25">
      <c r="A92" s="39" t="s">
        <v>178</v>
      </c>
      <c r="B92" s="40" t="s">
        <v>179</v>
      </c>
      <c r="C92" s="44">
        <v>485978.4</v>
      </c>
      <c r="D92" s="44">
        <v>117645.7</v>
      </c>
      <c r="E92" s="44">
        <v>4856.97</v>
      </c>
      <c r="F92" s="44">
        <v>8341.36</v>
      </c>
      <c r="G92" s="44">
        <v>9412.93</v>
      </c>
      <c r="H92" s="44">
        <v>4432.96</v>
      </c>
      <c r="I92" s="44">
        <v>11265.01</v>
      </c>
      <c r="J92" s="44">
        <v>557.88</v>
      </c>
      <c r="K92" s="44">
        <v>733.34</v>
      </c>
      <c r="L92" s="45">
        <v>32063</v>
      </c>
      <c r="M92" s="44">
        <v>0</v>
      </c>
      <c r="N92" s="47">
        <f t="shared" si="1"/>
        <v>675287.54999999993</v>
      </c>
    </row>
    <row r="93" spans="1:14" x14ac:dyDescent="0.25">
      <c r="A93" s="39" t="s">
        <v>180</v>
      </c>
      <c r="B93" s="40" t="s">
        <v>181</v>
      </c>
      <c r="C93" s="44">
        <v>1476464.74</v>
      </c>
      <c r="D93" s="44">
        <v>128470.17</v>
      </c>
      <c r="E93" s="44">
        <v>16419.04</v>
      </c>
      <c r="F93" s="44">
        <v>33687.03</v>
      </c>
      <c r="G93" s="44">
        <v>63574.5</v>
      </c>
      <c r="H93" s="44">
        <v>12468.05</v>
      </c>
      <c r="I93" s="44">
        <v>43165.97</v>
      </c>
      <c r="J93" s="44">
        <v>2358.2399999999998</v>
      </c>
      <c r="K93" s="44">
        <v>1902.43</v>
      </c>
      <c r="L93" s="45">
        <v>0</v>
      </c>
      <c r="M93" s="44">
        <v>0</v>
      </c>
      <c r="N93" s="47">
        <f t="shared" si="1"/>
        <v>1778510.17</v>
      </c>
    </row>
    <row r="94" spans="1:14" x14ac:dyDescent="0.25">
      <c r="A94" s="39" t="s">
        <v>182</v>
      </c>
      <c r="B94" s="40" t="s">
        <v>183</v>
      </c>
      <c r="C94" s="44">
        <v>162321.01</v>
      </c>
      <c r="D94" s="44">
        <v>70791.23</v>
      </c>
      <c r="E94" s="44">
        <v>2030.14</v>
      </c>
      <c r="F94" s="44">
        <v>4571.8599999999997</v>
      </c>
      <c r="G94" s="44">
        <v>2401.02</v>
      </c>
      <c r="H94" s="44">
        <v>1292.78</v>
      </c>
      <c r="I94" s="44">
        <v>2793.55</v>
      </c>
      <c r="J94" s="44">
        <v>329.53</v>
      </c>
      <c r="K94" s="44">
        <v>182</v>
      </c>
      <c r="L94" s="45">
        <v>7123</v>
      </c>
      <c r="M94" s="44">
        <v>0</v>
      </c>
      <c r="N94" s="47">
        <f t="shared" si="1"/>
        <v>253836.11999999997</v>
      </c>
    </row>
    <row r="95" spans="1:14" x14ac:dyDescent="0.25">
      <c r="A95" s="39" t="s">
        <v>184</v>
      </c>
      <c r="B95" s="40" t="s">
        <v>185</v>
      </c>
      <c r="C95" s="44">
        <v>383332.81</v>
      </c>
      <c r="D95" s="44">
        <v>164410.25</v>
      </c>
      <c r="E95" s="44">
        <v>4174.58</v>
      </c>
      <c r="F95" s="44">
        <v>7778.96</v>
      </c>
      <c r="G95" s="44">
        <v>12880.39</v>
      </c>
      <c r="H95" s="44">
        <v>3405.27</v>
      </c>
      <c r="I95" s="44">
        <v>10572.52</v>
      </c>
      <c r="J95" s="44">
        <v>533.88</v>
      </c>
      <c r="K95" s="44">
        <v>545.39</v>
      </c>
      <c r="L95" s="45">
        <v>0</v>
      </c>
      <c r="M95" s="44">
        <v>0</v>
      </c>
      <c r="N95" s="47">
        <f t="shared" si="1"/>
        <v>587634.05000000005</v>
      </c>
    </row>
    <row r="96" spans="1:14" x14ac:dyDescent="0.25">
      <c r="A96" s="39" t="s">
        <v>186</v>
      </c>
      <c r="B96" s="40" t="s">
        <v>187</v>
      </c>
      <c r="C96" s="44">
        <v>252287.53</v>
      </c>
      <c r="D96" s="44">
        <v>125504.85</v>
      </c>
      <c r="E96" s="44">
        <v>3409.15</v>
      </c>
      <c r="F96" s="44">
        <v>8759.0400000000009</v>
      </c>
      <c r="G96" s="44">
        <v>6771.9</v>
      </c>
      <c r="H96" s="44">
        <v>1777.62</v>
      </c>
      <c r="I96" s="44">
        <v>4758.04</v>
      </c>
      <c r="J96" s="44">
        <v>612.36</v>
      </c>
      <c r="K96" s="44">
        <v>210.26</v>
      </c>
      <c r="L96" s="45">
        <v>2879</v>
      </c>
      <c r="M96" s="44">
        <v>0</v>
      </c>
      <c r="N96" s="47">
        <f t="shared" si="1"/>
        <v>406969.75</v>
      </c>
    </row>
    <row r="97" spans="1:14" x14ac:dyDescent="0.25">
      <c r="A97" s="39" t="s">
        <v>188</v>
      </c>
      <c r="B97" s="40" t="s">
        <v>189</v>
      </c>
      <c r="C97" s="44">
        <v>178702.8</v>
      </c>
      <c r="D97" s="44">
        <v>38413.599999999999</v>
      </c>
      <c r="E97" s="44">
        <v>2334.4499999999998</v>
      </c>
      <c r="F97" s="44">
        <v>5912.9</v>
      </c>
      <c r="G97" s="44">
        <v>5320.39</v>
      </c>
      <c r="H97" s="44">
        <v>1283.3</v>
      </c>
      <c r="I97" s="44">
        <v>3700.69</v>
      </c>
      <c r="J97" s="44">
        <v>408.52</v>
      </c>
      <c r="K97" s="44">
        <v>157.56</v>
      </c>
      <c r="L97" s="45">
        <v>0</v>
      </c>
      <c r="M97" s="44">
        <v>0</v>
      </c>
      <c r="N97" s="47">
        <f t="shared" si="1"/>
        <v>236234.21</v>
      </c>
    </row>
    <row r="98" spans="1:14" x14ac:dyDescent="0.25">
      <c r="A98" s="39" t="s">
        <v>190</v>
      </c>
      <c r="B98" s="40" t="s">
        <v>191</v>
      </c>
      <c r="C98" s="44">
        <v>428122.87</v>
      </c>
      <c r="D98" s="44">
        <v>109232.27</v>
      </c>
      <c r="E98" s="44">
        <v>4952.0600000000004</v>
      </c>
      <c r="F98" s="44">
        <v>12294.85</v>
      </c>
      <c r="G98" s="44">
        <v>14673.47</v>
      </c>
      <c r="H98" s="44">
        <v>3164.38</v>
      </c>
      <c r="I98" s="44">
        <v>9888.83</v>
      </c>
      <c r="J98" s="44">
        <v>837.15</v>
      </c>
      <c r="K98" s="44">
        <v>415.12</v>
      </c>
      <c r="L98" s="45">
        <v>0</v>
      </c>
      <c r="M98" s="44">
        <v>0</v>
      </c>
      <c r="N98" s="47">
        <f t="shared" si="1"/>
        <v>583581</v>
      </c>
    </row>
    <row r="99" spans="1:14" x14ac:dyDescent="0.25">
      <c r="A99" s="39" t="s">
        <v>192</v>
      </c>
      <c r="B99" s="40" t="s">
        <v>193</v>
      </c>
      <c r="C99" s="44">
        <v>620443.97</v>
      </c>
      <c r="D99" s="44">
        <v>333541.15999999997</v>
      </c>
      <c r="E99" s="44">
        <v>6729.79</v>
      </c>
      <c r="F99" s="44">
        <v>10556.15</v>
      </c>
      <c r="G99" s="44">
        <v>14056.51</v>
      </c>
      <c r="H99" s="44">
        <v>5915.81</v>
      </c>
      <c r="I99" s="44">
        <v>15911.77</v>
      </c>
      <c r="J99" s="44">
        <v>881.34</v>
      </c>
      <c r="K99" s="44">
        <v>1001.06</v>
      </c>
      <c r="L99" s="45">
        <v>36154</v>
      </c>
      <c r="M99" s="44">
        <v>0</v>
      </c>
      <c r="N99" s="47">
        <f t="shared" si="1"/>
        <v>1045191.56</v>
      </c>
    </row>
    <row r="100" spans="1:14" x14ac:dyDescent="0.25">
      <c r="A100" s="39" t="s">
        <v>194</v>
      </c>
      <c r="B100" s="40" t="s">
        <v>195</v>
      </c>
      <c r="C100" s="44">
        <v>159561.32</v>
      </c>
      <c r="D100" s="44">
        <v>56288.69</v>
      </c>
      <c r="E100" s="44">
        <v>2173.81</v>
      </c>
      <c r="F100" s="44">
        <v>5788.06</v>
      </c>
      <c r="G100" s="44">
        <v>4091.63</v>
      </c>
      <c r="H100" s="44">
        <v>1076.49</v>
      </c>
      <c r="I100" s="44">
        <v>2817.22</v>
      </c>
      <c r="J100" s="44">
        <v>422.82</v>
      </c>
      <c r="K100" s="44">
        <v>118.26</v>
      </c>
      <c r="L100" s="45">
        <v>0</v>
      </c>
      <c r="M100" s="44">
        <v>0</v>
      </c>
      <c r="N100" s="47">
        <f t="shared" si="1"/>
        <v>232338.30000000002</v>
      </c>
    </row>
    <row r="101" spans="1:14" x14ac:dyDescent="0.25">
      <c r="A101" s="39" t="s">
        <v>196</v>
      </c>
      <c r="B101" s="40" t="s">
        <v>197</v>
      </c>
      <c r="C101" s="44">
        <v>82423.520000000004</v>
      </c>
      <c r="D101" s="44">
        <v>40627.1</v>
      </c>
      <c r="E101" s="44">
        <v>1180.9000000000001</v>
      </c>
      <c r="F101" s="44">
        <v>3340.46</v>
      </c>
      <c r="G101" s="44">
        <v>1190.58</v>
      </c>
      <c r="H101" s="44">
        <v>509.74</v>
      </c>
      <c r="I101" s="44">
        <v>944.18</v>
      </c>
      <c r="J101" s="44">
        <v>235.63</v>
      </c>
      <c r="K101" s="44">
        <v>46.49</v>
      </c>
      <c r="L101" s="45">
        <v>0</v>
      </c>
      <c r="M101" s="44">
        <v>0</v>
      </c>
      <c r="N101" s="47">
        <f t="shared" si="1"/>
        <v>130498.6</v>
      </c>
    </row>
    <row r="102" spans="1:14" x14ac:dyDescent="0.25">
      <c r="A102" s="39" t="s">
        <v>198</v>
      </c>
      <c r="B102" s="40" t="s">
        <v>199</v>
      </c>
      <c r="C102" s="44">
        <v>169016.95999999999</v>
      </c>
      <c r="D102" s="44">
        <v>47024.6</v>
      </c>
      <c r="E102" s="44">
        <v>2281.94</v>
      </c>
      <c r="F102" s="44">
        <v>6138.89</v>
      </c>
      <c r="G102" s="44">
        <v>4284.75</v>
      </c>
      <c r="H102" s="44">
        <v>1131.2</v>
      </c>
      <c r="I102" s="44">
        <v>2934.61</v>
      </c>
      <c r="J102" s="44">
        <v>428.66</v>
      </c>
      <c r="K102" s="44">
        <v>123.19</v>
      </c>
      <c r="L102" s="45">
        <v>0</v>
      </c>
      <c r="M102" s="44">
        <v>0</v>
      </c>
      <c r="N102" s="47">
        <f t="shared" si="1"/>
        <v>233364.80000000002</v>
      </c>
    </row>
    <row r="103" spans="1:14" x14ac:dyDescent="0.25">
      <c r="A103" s="39" t="s">
        <v>200</v>
      </c>
      <c r="B103" s="40" t="s">
        <v>201</v>
      </c>
      <c r="C103" s="44">
        <v>333927.44</v>
      </c>
      <c r="D103" s="44">
        <v>145968.31</v>
      </c>
      <c r="E103" s="44">
        <v>4241.66</v>
      </c>
      <c r="F103" s="44">
        <v>10401.43</v>
      </c>
      <c r="G103" s="44">
        <v>10835.2</v>
      </c>
      <c r="H103" s="44">
        <v>2478.61</v>
      </c>
      <c r="I103" s="44">
        <v>7405.26</v>
      </c>
      <c r="J103" s="44">
        <v>719.61</v>
      </c>
      <c r="K103" s="44">
        <v>320.3</v>
      </c>
      <c r="L103" s="45">
        <v>47702</v>
      </c>
      <c r="M103" s="44">
        <v>0</v>
      </c>
      <c r="N103" s="47">
        <f t="shared" si="1"/>
        <v>563999.81999999995</v>
      </c>
    </row>
    <row r="104" spans="1:14" x14ac:dyDescent="0.25">
      <c r="A104" s="39" t="s">
        <v>202</v>
      </c>
      <c r="B104" s="40" t="s">
        <v>203</v>
      </c>
      <c r="C104" s="44">
        <v>138285.35999999999</v>
      </c>
      <c r="D104" s="44">
        <v>39043.26</v>
      </c>
      <c r="E104" s="44">
        <v>1542.52</v>
      </c>
      <c r="F104" s="44">
        <v>3699.85</v>
      </c>
      <c r="G104" s="44">
        <v>1724.53</v>
      </c>
      <c r="H104" s="44">
        <v>1056.68</v>
      </c>
      <c r="I104" s="44">
        <v>2172.89</v>
      </c>
      <c r="J104" s="44">
        <v>223.45</v>
      </c>
      <c r="K104" s="44">
        <v>145.71</v>
      </c>
      <c r="L104" s="45">
        <v>10328</v>
      </c>
      <c r="M104" s="44">
        <v>0</v>
      </c>
      <c r="N104" s="47">
        <f t="shared" si="1"/>
        <v>198222.25</v>
      </c>
    </row>
    <row r="105" spans="1:14" x14ac:dyDescent="0.25">
      <c r="A105" s="39" t="s">
        <v>204</v>
      </c>
      <c r="B105" s="40" t="s">
        <v>205</v>
      </c>
      <c r="C105" s="44">
        <v>162535.37</v>
      </c>
      <c r="D105" s="44">
        <v>83847.02</v>
      </c>
      <c r="E105" s="44">
        <v>2146.39</v>
      </c>
      <c r="F105" s="44">
        <v>5441.42</v>
      </c>
      <c r="G105" s="44">
        <v>4108.0200000000004</v>
      </c>
      <c r="H105" s="44">
        <v>1164.3399999999999</v>
      </c>
      <c r="I105" s="44">
        <v>3054.06</v>
      </c>
      <c r="J105" s="44">
        <v>380.98</v>
      </c>
      <c r="K105" s="44">
        <v>141.9</v>
      </c>
      <c r="L105" s="45">
        <v>2927</v>
      </c>
      <c r="M105" s="44">
        <v>0</v>
      </c>
      <c r="N105" s="47">
        <f t="shared" si="1"/>
        <v>265746.50000000006</v>
      </c>
    </row>
    <row r="106" spans="1:14" x14ac:dyDescent="0.25">
      <c r="A106" s="39" t="s">
        <v>206</v>
      </c>
      <c r="B106" s="40" t="s">
        <v>207</v>
      </c>
      <c r="C106" s="44">
        <v>319884.46999999997</v>
      </c>
      <c r="D106" s="44">
        <v>52579.4</v>
      </c>
      <c r="E106" s="44">
        <v>4137.09</v>
      </c>
      <c r="F106" s="44">
        <v>10345.5</v>
      </c>
      <c r="G106" s="44">
        <v>9957.35</v>
      </c>
      <c r="H106" s="44">
        <v>2324.41</v>
      </c>
      <c r="I106" s="44">
        <v>6802.75</v>
      </c>
      <c r="J106" s="44">
        <v>739.64</v>
      </c>
      <c r="K106" s="44">
        <v>290.5</v>
      </c>
      <c r="L106" s="45">
        <v>0</v>
      </c>
      <c r="M106" s="44">
        <v>0</v>
      </c>
      <c r="N106" s="47">
        <f t="shared" si="1"/>
        <v>407061.11</v>
      </c>
    </row>
    <row r="107" spans="1:14" x14ac:dyDescent="0.25">
      <c r="A107" s="39" t="s">
        <v>208</v>
      </c>
      <c r="B107" s="40" t="s">
        <v>209</v>
      </c>
      <c r="C107" s="44">
        <v>116168.11</v>
      </c>
      <c r="D107" s="44">
        <v>64017.02</v>
      </c>
      <c r="E107" s="44">
        <v>1966.92</v>
      </c>
      <c r="F107" s="44">
        <v>5905.37</v>
      </c>
      <c r="G107" s="44">
        <v>907.23</v>
      </c>
      <c r="H107" s="44">
        <v>609.22</v>
      </c>
      <c r="I107" s="44">
        <v>632.09</v>
      </c>
      <c r="J107" s="44">
        <v>410.41</v>
      </c>
      <c r="K107" s="44">
        <v>28.09</v>
      </c>
      <c r="L107" s="45">
        <v>0</v>
      </c>
      <c r="M107" s="44">
        <v>0</v>
      </c>
      <c r="N107" s="47">
        <f t="shared" si="1"/>
        <v>190644.46000000002</v>
      </c>
    </row>
    <row r="108" spans="1:14" x14ac:dyDescent="0.25">
      <c r="A108" s="39" t="s">
        <v>210</v>
      </c>
      <c r="B108" s="40" t="s">
        <v>211</v>
      </c>
      <c r="C108" s="44">
        <v>101444.76</v>
      </c>
      <c r="D108" s="44">
        <v>49829.599999999999</v>
      </c>
      <c r="E108" s="44">
        <v>1693.3</v>
      </c>
      <c r="F108" s="44">
        <v>5060.9399999999996</v>
      </c>
      <c r="G108" s="44">
        <v>925.78</v>
      </c>
      <c r="H108" s="44">
        <v>541</v>
      </c>
      <c r="I108" s="44">
        <v>638.16</v>
      </c>
      <c r="J108" s="44">
        <v>350.34</v>
      </c>
      <c r="K108" s="44">
        <v>27.61</v>
      </c>
      <c r="L108" s="45">
        <v>0</v>
      </c>
      <c r="M108" s="44">
        <v>0</v>
      </c>
      <c r="N108" s="47">
        <f t="shared" si="1"/>
        <v>160511.48999999996</v>
      </c>
    </row>
    <row r="109" spans="1:14" x14ac:dyDescent="0.25">
      <c r="A109" s="39" t="s">
        <v>212</v>
      </c>
      <c r="B109" s="40" t="s">
        <v>213</v>
      </c>
      <c r="C109" s="44">
        <v>121719.86</v>
      </c>
      <c r="D109" s="44">
        <v>70028.69</v>
      </c>
      <c r="E109" s="44">
        <v>1912.85</v>
      </c>
      <c r="F109" s="44">
        <v>5510.96</v>
      </c>
      <c r="G109" s="44">
        <v>1768.22</v>
      </c>
      <c r="H109" s="44">
        <v>712.11</v>
      </c>
      <c r="I109" s="44">
        <v>1228.07</v>
      </c>
      <c r="J109" s="44">
        <v>379.72</v>
      </c>
      <c r="K109" s="44">
        <v>53.88</v>
      </c>
      <c r="L109" s="45">
        <v>0</v>
      </c>
      <c r="M109" s="44">
        <v>0</v>
      </c>
      <c r="N109" s="47">
        <f t="shared" si="1"/>
        <v>203314.36</v>
      </c>
    </row>
    <row r="110" spans="1:14" x14ac:dyDescent="0.25">
      <c r="A110" s="39" t="s">
        <v>214</v>
      </c>
      <c r="B110" s="40" t="s">
        <v>215</v>
      </c>
      <c r="C110" s="44">
        <v>329031.49</v>
      </c>
      <c r="D110" s="44">
        <v>63804.78</v>
      </c>
      <c r="E110" s="44">
        <v>3712.87</v>
      </c>
      <c r="F110" s="44">
        <v>7855.21</v>
      </c>
      <c r="G110" s="44">
        <v>12286.66</v>
      </c>
      <c r="H110" s="44">
        <v>2728.45</v>
      </c>
      <c r="I110" s="44">
        <v>8994.77</v>
      </c>
      <c r="J110" s="44">
        <v>556.96</v>
      </c>
      <c r="K110" s="44">
        <v>408.16</v>
      </c>
      <c r="L110" s="45">
        <v>0</v>
      </c>
      <c r="M110" s="44">
        <v>0</v>
      </c>
      <c r="N110" s="47">
        <f t="shared" si="1"/>
        <v>429379.35000000003</v>
      </c>
    </row>
    <row r="111" spans="1:14" x14ac:dyDescent="0.25">
      <c r="A111" s="39" t="s">
        <v>216</v>
      </c>
      <c r="B111" s="40" t="s">
        <v>217</v>
      </c>
      <c r="C111" s="44">
        <v>676897.94</v>
      </c>
      <c r="D111" s="44">
        <v>251578.15</v>
      </c>
      <c r="E111" s="44">
        <v>8044.89</v>
      </c>
      <c r="F111" s="44">
        <v>15165.84</v>
      </c>
      <c r="G111" s="44">
        <v>14303.94</v>
      </c>
      <c r="H111" s="44">
        <v>5984.27</v>
      </c>
      <c r="I111" s="44">
        <v>15079.48</v>
      </c>
      <c r="J111" s="44">
        <v>1388.49</v>
      </c>
      <c r="K111" s="44">
        <v>938.63</v>
      </c>
      <c r="L111" s="45">
        <v>0</v>
      </c>
      <c r="M111" s="44">
        <v>0</v>
      </c>
      <c r="N111" s="47">
        <f t="shared" si="1"/>
        <v>989381.62999999989</v>
      </c>
    </row>
    <row r="112" spans="1:14" x14ac:dyDescent="0.25">
      <c r="A112" s="39" t="s">
        <v>218</v>
      </c>
      <c r="B112" s="40" t="s">
        <v>219</v>
      </c>
      <c r="C112" s="44">
        <v>311080.17</v>
      </c>
      <c r="D112" s="44">
        <v>116344.93</v>
      </c>
      <c r="E112" s="44">
        <v>3606.7</v>
      </c>
      <c r="F112" s="44">
        <v>9241.89</v>
      </c>
      <c r="G112" s="44">
        <v>6301.62</v>
      </c>
      <c r="H112" s="44">
        <v>2225.5</v>
      </c>
      <c r="I112" s="44">
        <v>5295.63</v>
      </c>
      <c r="J112" s="44">
        <v>704.69</v>
      </c>
      <c r="K112" s="44">
        <v>278.54000000000002</v>
      </c>
      <c r="L112" s="45">
        <v>11357</v>
      </c>
      <c r="M112" s="44">
        <v>0</v>
      </c>
      <c r="N112" s="47">
        <f t="shared" si="1"/>
        <v>466436.67</v>
      </c>
    </row>
    <row r="113" spans="1:14" x14ac:dyDescent="0.25">
      <c r="A113" s="39" t="s">
        <v>220</v>
      </c>
      <c r="B113" s="40" t="s">
        <v>221</v>
      </c>
      <c r="C113" s="44">
        <v>502754.05</v>
      </c>
      <c r="D113" s="44">
        <v>61279.199999999997</v>
      </c>
      <c r="E113" s="44">
        <v>5923.18</v>
      </c>
      <c r="F113" s="44">
        <v>12912.35</v>
      </c>
      <c r="G113" s="44">
        <v>17758.689999999999</v>
      </c>
      <c r="H113" s="44">
        <v>4097.82</v>
      </c>
      <c r="I113" s="44">
        <v>13069.56</v>
      </c>
      <c r="J113" s="44">
        <v>899.09</v>
      </c>
      <c r="K113" s="44">
        <v>598.46</v>
      </c>
      <c r="L113" s="45">
        <v>0</v>
      </c>
      <c r="M113" s="44">
        <v>0</v>
      </c>
      <c r="N113" s="47">
        <f t="shared" si="1"/>
        <v>619292.39999999991</v>
      </c>
    </row>
    <row r="114" spans="1:14" x14ac:dyDescent="0.25">
      <c r="A114" s="39" t="s">
        <v>222</v>
      </c>
      <c r="B114" s="40" t="s">
        <v>223</v>
      </c>
      <c r="C114" s="44">
        <v>84860.51</v>
      </c>
      <c r="D114" s="44">
        <v>31284.17</v>
      </c>
      <c r="E114" s="44">
        <v>1188.23</v>
      </c>
      <c r="F114" s="44">
        <v>3153.01</v>
      </c>
      <c r="G114" s="44">
        <v>574.70000000000005</v>
      </c>
      <c r="H114" s="44">
        <v>573.34</v>
      </c>
      <c r="I114" s="44">
        <v>865.51</v>
      </c>
      <c r="J114" s="44">
        <v>222.89</v>
      </c>
      <c r="K114" s="44">
        <v>62.67</v>
      </c>
      <c r="L114" s="45">
        <v>6728</v>
      </c>
      <c r="M114" s="44">
        <v>0</v>
      </c>
      <c r="N114" s="47">
        <f t="shared" si="1"/>
        <v>129513.02999999997</v>
      </c>
    </row>
    <row r="115" spans="1:14" x14ac:dyDescent="0.25">
      <c r="A115" s="39" t="s">
        <v>224</v>
      </c>
      <c r="B115" s="40" t="s">
        <v>225</v>
      </c>
      <c r="C115" s="44">
        <v>1512079.93</v>
      </c>
      <c r="D115" s="44">
        <v>700094.68</v>
      </c>
      <c r="E115" s="44">
        <v>14635.82</v>
      </c>
      <c r="F115" s="44">
        <v>28130.95</v>
      </c>
      <c r="G115" s="44">
        <v>59547.18</v>
      </c>
      <c r="H115" s="44">
        <v>13050.8</v>
      </c>
      <c r="I115" s="44">
        <v>44882.35</v>
      </c>
      <c r="J115" s="44">
        <v>2058.4899999999998</v>
      </c>
      <c r="K115" s="44">
        <v>2062.7399999999998</v>
      </c>
      <c r="L115" s="45">
        <v>0</v>
      </c>
      <c r="M115" s="44">
        <v>0</v>
      </c>
      <c r="N115" s="47">
        <f t="shared" si="1"/>
        <v>2376542.9400000004</v>
      </c>
    </row>
    <row r="116" spans="1:14" x14ac:dyDescent="0.25">
      <c r="A116" s="39" t="s">
        <v>226</v>
      </c>
      <c r="B116" s="40" t="s">
        <v>227</v>
      </c>
      <c r="C116" s="44">
        <v>323152.02</v>
      </c>
      <c r="D116" s="44">
        <v>79019.72</v>
      </c>
      <c r="E116" s="44">
        <v>4000.33</v>
      </c>
      <c r="F116" s="44">
        <v>9772.41</v>
      </c>
      <c r="G116" s="44">
        <v>6848.43</v>
      </c>
      <c r="H116" s="44">
        <v>2410.4</v>
      </c>
      <c r="I116" s="44">
        <v>5878.15</v>
      </c>
      <c r="J116" s="44">
        <v>677.99</v>
      </c>
      <c r="K116" s="44">
        <v>315.08999999999997</v>
      </c>
      <c r="L116" s="45">
        <v>4640</v>
      </c>
      <c r="M116" s="44">
        <v>0</v>
      </c>
      <c r="N116" s="47">
        <f t="shared" si="1"/>
        <v>436714.54000000004</v>
      </c>
    </row>
    <row r="117" spans="1:14" x14ac:dyDescent="0.25">
      <c r="A117" s="39" t="s">
        <v>228</v>
      </c>
      <c r="B117" s="40" t="s">
        <v>229</v>
      </c>
      <c r="C117" s="44">
        <v>116082.56</v>
      </c>
      <c r="D117" s="44">
        <v>64411.07</v>
      </c>
      <c r="E117" s="44">
        <v>1583</v>
      </c>
      <c r="F117" s="44">
        <v>4118.8500000000004</v>
      </c>
      <c r="G117" s="44">
        <v>2828.77</v>
      </c>
      <c r="H117" s="44">
        <v>805.69</v>
      </c>
      <c r="I117" s="44">
        <v>2065.7600000000002</v>
      </c>
      <c r="J117" s="44">
        <v>287.26</v>
      </c>
      <c r="K117" s="44">
        <v>92.96</v>
      </c>
      <c r="L117" s="45">
        <v>9440</v>
      </c>
      <c r="M117" s="44">
        <v>0</v>
      </c>
      <c r="N117" s="47">
        <f t="shared" si="1"/>
        <v>201715.92</v>
      </c>
    </row>
    <row r="118" spans="1:14" x14ac:dyDescent="0.25">
      <c r="A118" s="39" t="s">
        <v>230</v>
      </c>
      <c r="B118" s="40" t="s">
        <v>231</v>
      </c>
      <c r="C118" s="44">
        <v>174677.96</v>
      </c>
      <c r="D118" s="44">
        <v>52869.599999999999</v>
      </c>
      <c r="E118" s="44">
        <v>2435.66</v>
      </c>
      <c r="F118" s="44">
        <v>6767.17</v>
      </c>
      <c r="G118" s="44">
        <v>4041.28</v>
      </c>
      <c r="H118" s="44">
        <v>1118.1400000000001</v>
      </c>
      <c r="I118" s="44">
        <v>2646.26</v>
      </c>
      <c r="J118" s="44">
        <v>456.63</v>
      </c>
      <c r="K118" s="44">
        <v>111.11</v>
      </c>
      <c r="L118" s="45">
        <v>2299</v>
      </c>
      <c r="M118" s="44">
        <v>0</v>
      </c>
      <c r="N118" s="47">
        <f t="shared" si="1"/>
        <v>247422.81000000003</v>
      </c>
    </row>
    <row r="119" spans="1:14" x14ac:dyDescent="0.25">
      <c r="A119" s="39" t="s">
        <v>232</v>
      </c>
      <c r="B119" s="40" t="s">
        <v>233</v>
      </c>
      <c r="C119" s="44">
        <v>362827.69</v>
      </c>
      <c r="D119" s="44">
        <v>84709.68</v>
      </c>
      <c r="E119" s="44">
        <v>4321.55</v>
      </c>
      <c r="F119" s="44">
        <v>11122.83</v>
      </c>
      <c r="G119" s="44">
        <v>11617.48</v>
      </c>
      <c r="H119" s="44">
        <v>2595.81</v>
      </c>
      <c r="I119" s="44">
        <v>7731.29</v>
      </c>
      <c r="J119" s="44">
        <v>725.03</v>
      </c>
      <c r="K119" s="44">
        <v>324.62</v>
      </c>
      <c r="L119" s="45">
        <v>0</v>
      </c>
      <c r="M119" s="44">
        <v>0</v>
      </c>
      <c r="N119" s="47">
        <f t="shared" si="1"/>
        <v>485975.98</v>
      </c>
    </row>
    <row r="120" spans="1:14" x14ac:dyDescent="0.25">
      <c r="A120" s="39" t="s">
        <v>234</v>
      </c>
      <c r="B120" s="40" t="s">
        <v>235</v>
      </c>
      <c r="C120" s="44">
        <v>406470.23</v>
      </c>
      <c r="D120" s="44">
        <v>232784.46</v>
      </c>
      <c r="E120" s="44">
        <v>5893.46</v>
      </c>
      <c r="F120" s="44">
        <v>16520.82</v>
      </c>
      <c r="G120" s="44">
        <v>5984.13</v>
      </c>
      <c r="H120" s="44">
        <v>2542.92</v>
      </c>
      <c r="I120" s="44">
        <v>4754.1899999999996</v>
      </c>
      <c r="J120" s="44">
        <v>1134.81</v>
      </c>
      <c r="K120" s="44">
        <v>236.96</v>
      </c>
      <c r="L120" s="45">
        <v>43915</v>
      </c>
      <c r="M120" s="44">
        <v>0</v>
      </c>
      <c r="N120" s="47">
        <f t="shared" si="1"/>
        <v>720236.97999999986</v>
      </c>
    </row>
    <row r="121" spans="1:14" x14ac:dyDescent="0.25">
      <c r="A121" s="39" t="s">
        <v>236</v>
      </c>
      <c r="B121" s="40" t="s">
        <v>237</v>
      </c>
      <c r="C121" s="44">
        <v>294081.63</v>
      </c>
      <c r="D121" s="44">
        <v>224131.21</v>
      </c>
      <c r="E121" s="44">
        <v>3550.47</v>
      </c>
      <c r="F121" s="44">
        <v>9051.2000000000007</v>
      </c>
      <c r="G121" s="44">
        <v>7330.89</v>
      </c>
      <c r="H121" s="44">
        <v>2108.64</v>
      </c>
      <c r="I121" s="44">
        <v>5554.69</v>
      </c>
      <c r="J121" s="44">
        <v>665.57</v>
      </c>
      <c r="K121" s="44">
        <v>262.72000000000003</v>
      </c>
      <c r="L121" s="45">
        <v>0</v>
      </c>
      <c r="M121" s="44">
        <v>0</v>
      </c>
      <c r="N121" s="47">
        <f t="shared" si="1"/>
        <v>546737.01999999979</v>
      </c>
    </row>
    <row r="122" spans="1:14" x14ac:dyDescent="0.25">
      <c r="A122" s="39" t="s">
        <v>238</v>
      </c>
      <c r="B122" s="40" t="s">
        <v>239</v>
      </c>
      <c r="C122" s="44">
        <v>100668.37</v>
      </c>
      <c r="D122" s="44">
        <v>43850.63</v>
      </c>
      <c r="E122" s="44">
        <v>1522.89</v>
      </c>
      <c r="F122" s="44">
        <v>4247.88</v>
      </c>
      <c r="G122" s="44">
        <v>1558.09</v>
      </c>
      <c r="H122" s="44">
        <v>626.24</v>
      </c>
      <c r="I122" s="44">
        <v>1187.01</v>
      </c>
      <c r="J122" s="44">
        <v>299.48</v>
      </c>
      <c r="K122" s="44">
        <v>56.43</v>
      </c>
      <c r="L122" s="45">
        <v>0</v>
      </c>
      <c r="M122" s="44">
        <v>0</v>
      </c>
      <c r="N122" s="47">
        <f t="shared" si="1"/>
        <v>154017.02000000002</v>
      </c>
    </row>
    <row r="123" spans="1:14" x14ac:dyDescent="0.25">
      <c r="A123" s="39" t="s">
        <v>240</v>
      </c>
      <c r="B123" s="40" t="s">
        <v>241</v>
      </c>
      <c r="C123" s="44">
        <v>679999</v>
      </c>
      <c r="D123" s="44">
        <v>363889.13</v>
      </c>
      <c r="E123" s="44">
        <v>6964.43</v>
      </c>
      <c r="F123" s="44">
        <v>12781.57</v>
      </c>
      <c r="G123" s="44">
        <v>23621.86</v>
      </c>
      <c r="H123" s="44">
        <v>6029.95</v>
      </c>
      <c r="I123" s="44">
        <v>19331.11</v>
      </c>
      <c r="J123" s="44">
        <v>955.86</v>
      </c>
      <c r="K123" s="44">
        <v>970.9</v>
      </c>
      <c r="L123" s="45">
        <v>0</v>
      </c>
      <c r="M123" s="44">
        <v>0</v>
      </c>
      <c r="N123" s="47">
        <f t="shared" si="1"/>
        <v>1114543.8100000003</v>
      </c>
    </row>
    <row r="124" spans="1:14" x14ac:dyDescent="0.25">
      <c r="A124" s="39" t="s">
        <v>242</v>
      </c>
      <c r="B124" s="40" t="s">
        <v>243</v>
      </c>
      <c r="C124" s="44">
        <v>303750.52</v>
      </c>
      <c r="D124" s="44">
        <v>60382.8</v>
      </c>
      <c r="E124" s="44">
        <v>3927.41</v>
      </c>
      <c r="F124" s="44">
        <v>9794.9</v>
      </c>
      <c r="G124" s="44">
        <v>9881.73</v>
      </c>
      <c r="H124" s="44">
        <v>2215.79</v>
      </c>
      <c r="I124" s="44">
        <v>6587.77</v>
      </c>
      <c r="J124" s="44">
        <v>683.97</v>
      </c>
      <c r="K124" s="44">
        <v>278.5</v>
      </c>
      <c r="L124" s="45">
        <v>127995</v>
      </c>
      <c r="M124" s="44">
        <v>0</v>
      </c>
      <c r="N124" s="47">
        <f t="shared" si="1"/>
        <v>525498.3899999999</v>
      </c>
    </row>
    <row r="125" spans="1:14" x14ac:dyDescent="0.25">
      <c r="A125" s="39" t="s">
        <v>244</v>
      </c>
      <c r="B125" s="40" t="s">
        <v>245</v>
      </c>
      <c r="C125" s="44">
        <v>223379.17</v>
      </c>
      <c r="D125" s="44">
        <v>104707.82</v>
      </c>
      <c r="E125" s="44">
        <v>2911.06</v>
      </c>
      <c r="F125" s="44">
        <v>7163.9</v>
      </c>
      <c r="G125" s="44">
        <v>5231.76</v>
      </c>
      <c r="H125" s="44">
        <v>1650.22</v>
      </c>
      <c r="I125" s="44">
        <v>4156.4399999999996</v>
      </c>
      <c r="J125" s="44">
        <v>495.15</v>
      </c>
      <c r="K125" s="44">
        <v>210.64</v>
      </c>
      <c r="L125" s="45">
        <v>0</v>
      </c>
      <c r="M125" s="44">
        <v>0</v>
      </c>
      <c r="N125" s="47">
        <f t="shared" si="1"/>
        <v>349906.16000000003</v>
      </c>
    </row>
    <row r="126" spans="1:14" x14ac:dyDescent="0.25">
      <c r="A126" s="39" t="s">
        <v>246</v>
      </c>
      <c r="B126" s="40" t="s">
        <v>247</v>
      </c>
      <c r="C126" s="44">
        <v>490362.56</v>
      </c>
      <c r="D126" s="44">
        <v>148365.78</v>
      </c>
      <c r="E126" s="44">
        <v>5676.02</v>
      </c>
      <c r="F126" s="44">
        <v>14714.68</v>
      </c>
      <c r="G126" s="44">
        <v>5592.15</v>
      </c>
      <c r="H126" s="44">
        <v>3476.3</v>
      </c>
      <c r="I126" s="44">
        <v>6560.21</v>
      </c>
      <c r="J126" s="44">
        <v>1084.8599999999999</v>
      </c>
      <c r="K126" s="44">
        <v>430.46</v>
      </c>
      <c r="L126" s="45">
        <v>21239</v>
      </c>
      <c r="M126" s="44">
        <v>0</v>
      </c>
      <c r="N126" s="47">
        <f t="shared" si="1"/>
        <v>697502.02</v>
      </c>
    </row>
    <row r="127" spans="1:14" x14ac:dyDescent="0.25">
      <c r="A127" s="39" t="s">
        <v>248</v>
      </c>
      <c r="B127" s="40" t="s">
        <v>249</v>
      </c>
      <c r="C127" s="44">
        <v>99804.71</v>
      </c>
      <c r="D127" s="44">
        <v>44889</v>
      </c>
      <c r="E127" s="44">
        <v>1580.88</v>
      </c>
      <c r="F127" s="44">
        <v>4413.1400000000003</v>
      </c>
      <c r="G127" s="44">
        <v>1710.09</v>
      </c>
      <c r="H127" s="44">
        <v>611.36</v>
      </c>
      <c r="I127" s="44">
        <v>1195.8</v>
      </c>
      <c r="J127" s="44">
        <v>316.52</v>
      </c>
      <c r="K127" s="44">
        <v>51.87</v>
      </c>
      <c r="L127" s="45">
        <v>0</v>
      </c>
      <c r="M127" s="44">
        <v>0</v>
      </c>
      <c r="N127" s="47">
        <f t="shared" si="1"/>
        <v>154573.37</v>
      </c>
    </row>
    <row r="128" spans="1:14" x14ac:dyDescent="0.25">
      <c r="A128" s="39" t="s">
        <v>250</v>
      </c>
      <c r="B128" s="40" t="s">
        <v>251</v>
      </c>
      <c r="C128" s="44">
        <v>104402.22</v>
      </c>
      <c r="D128" s="44">
        <v>55854.65</v>
      </c>
      <c r="E128" s="44">
        <v>1656.67</v>
      </c>
      <c r="F128" s="44">
        <v>4730.34</v>
      </c>
      <c r="G128" s="44">
        <v>1036.73</v>
      </c>
      <c r="H128" s="44">
        <v>617.66</v>
      </c>
      <c r="I128" s="44">
        <v>895.94</v>
      </c>
      <c r="J128" s="44">
        <v>329.25</v>
      </c>
      <c r="K128" s="44">
        <v>47.89</v>
      </c>
      <c r="L128" s="45">
        <v>3531</v>
      </c>
      <c r="M128" s="44">
        <v>0</v>
      </c>
      <c r="N128" s="47">
        <f t="shared" si="1"/>
        <v>173102.35000000003</v>
      </c>
    </row>
    <row r="129" spans="1:14" x14ac:dyDescent="0.25">
      <c r="A129" s="39" t="s">
        <v>252</v>
      </c>
      <c r="B129" s="40" t="s">
        <v>253</v>
      </c>
      <c r="C129" s="44">
        <v>106123.61</v>
      </c>
      <c r="D129" s="44">
        <v>49421.11</v>
      </c>
      <c r="E129" s="44">
        <v>1630.41</v>
      </c>
      <c r="F129" s="44">
        <v>4636.3599999999997</v>
      </c>
      <c r="G129" s="44">
        <v>1374.61</v>
      </c>
      <c r="H129" s="44">
        <v>638.54</v>
      </c>
      <c r="I129" s="44">
        <v>1077.78</v>
      </c>
      <c r="J129" s="44">
        <v>325.17</v>
      </c>
      <c r="K129" s="44">
        <v>52.65</v>
      </c>
      <c r="L129" s="45">
        <v>3057</v>
      </c>
      <c r="M129" s="44">
        <v>0</v>
      </c>
      <c r="N129" s="47">
        <f t="shared" si="1"/>
        <v>168337.24</v>
      </c>
    </row>
    <row r="130" spans="1:14" x14ac:dyDescent="0.25">
      <c r="A130" s="39" t="s">
        <v>254</v>
      </c>
      <c r="B130" s="40" t="s">
        <v>255</v>
      </c>
      <c r="C130" s="44">
        <v>99204.18</v>
      </c>
      <c r="D130" s="44">
        <v>52269.88</v>
      </c>
      <c r="E130" s="44">
        <v>1412.46</v>
      </c>
      <c r="F130" s="44">
        <v>3876.01</v>
      </c>
      <c r="G130" s="44">
        <v>1507.85</v>
      </c>
      <c r="H130" s="44">
        <v>639.63</v>
      </c>
      <c r="I130" s="44">
        <v>1243.3499999999999</v>
      </c>
      <c r="J130" s="44">
        <v>278.88</v>
      </c>
      <c r="K130" s="44">
        <v>63.81</v>
      </c>
      <c r="L130" s="45">
        <v>0</v>
      </c>
      <c r="M130" s="44">
        <v>0</v>
      </c>
      <c r="N130" s="47">
        <f t="shared" si="1"/>
        <v>160496.05000000002</v>
      </c>
    </row>
    <row r="131" spans="1:14" x14ac:dyDescent="0.25">
      <c r="A131" s="39" t="s">
        <v>256</v>
      </c>
      <c r="B131" s="40" t="s">
        <v>257</v>
      </c>
      <c r="C131" s="44">
        <v>213928.87</v>
      </c>
      <c r="D131" s="44">
        <v>80324.02</v>
      </c>
      <c r="E131" s="44">
        <v>2711.66</v>
      </c>
      <c r="F131" s="44">
        <v>6754.07</v>
      </c>
      <c r="G131" s="44">
        <v>6590.06</v>
      </c>
      <c r="H131" s="44">
        <v>1562.64</v>
      </c>
      <c r="I131" s="44">
        <v>4582.04</v>
      </c>
      <c r="J131" s="44">
        <v>484.4</v>
      </c>
      <c r="K131" s="44">
        <v>197.63</v>
      </c>
      <c r="L131" s="45">
        <v>0</v>
      </c>
      <c r="M131" s="44">
        <v>0</v>
      </c>
      <c r="N131" s="47">
        <f t="shared" si="1"/>
        <v>317135.39</v>
      </c>
    </row>
    <row r="132" spans="1:14" x14ac:dyDescent="0.25">
      <c r="A132" s="39" t="s">
        <v>258</v>
      </c>
      <c r="B132" s="40" t="s">
        <v>259</v>
      </c>
      <c r="C132" s="44">
        <v>1502008.19</v>
      </c>
      <c r="D132" s="44">
        <v>614431.56999999995</v>
      </c>
      <c r="E132" s="44">
        <v>15669.09</v>
      </c>
      <c r="F132" s="44">
        <v>29637</v>
      </c>
      <c r="G132" s="44">
        <v>47177.37</v>
      </c>
      <c r="H132" s="44">
        <v>13157.47</v>
      </c>
      <c r="I132" s="44">
        <v>39209.230000000003</v>
      </c>
      <c r="J132" s="44">
        <v>2202.27</v>
      </c>
      <c r="K132" s="44">
        <v>2091.8000000000002</v>
      </c>
      <c r="L132" s="45">
        <v>529253</v>
      </c>
      <c r="M132" s="44">
        <v>0</v>
      </c>
      <c r="N132" s="47">
        <f t="shared" si="1"/>
        <v>2794836.9899999998</v>
      </c>
    </row>
    <row r="133" spans="1:14" x14ac:dyDescent="0.25">
      <c r="A133" s="39" t="s">
        <v>260</v>
      </c>
      <c r="B133" s="40" t="s">
        <v>261</v>
      </c>
      <c r="C133" s="44">
        <v>883689.74</v>
      </c>
      <c r="D133" s="44">
        <v>223526.77</v>
      </c>
      <c r="E133" s="44">
        <v>10164.219999999999</v>
      </c>
      <c r="F133" s="44">
        <v>22791.39</v>
      </c>
      <c r="G133" s="44">
        <v>27682.86</v>
      </c>
      <c r="H133" s="44">
        <v>7065.25</v>
      </c>
      <c r="I133" s="44">
        <v>20943.150000000001</v>
      </c>
      <c r="J133" s="44">
        <v>1546.7</v>
      </c>
      <c r="K133" s="44">
        <v>1015.95</v>
      </c>
      <c r="L133" s="45">
        <v>0</v>
      </c>
      <c r="M133" s="44">
        <v>0</v>
      </c>
      <c r="N133" s="47">
        <f t="shared" si="1"/>
        <v>1198426.0299999998</v>
      </c>
    </row>
    <row r="134" spans="1:14" x14ac:dyDescent="0.25">
      <c r="A134" s="39" t="s">
        <v>262</v>
      </c>
      <c r="B134" s="40" t="s">
        <v>263</v>
      </c>
      <c r="C134" s="44">
        <v>355212.48</v>
      </c>
      <c r="D134" s="44">
        <v>88367.43</v>
      </c>
      <c r="E134" s="44">
        <v>4352.96</v>
      </c>
      <c r="F134" s="44">
        <v>10446.85</v>
      </c>
      <c r="G134" s="44">
        <v>12857.91</v>
      </c>
      <c r="H134" s="44">
        <v>2691.19</v>
      </c>
      <c r="I134" s="44">
        <v>8560.66</v>
      </c>
      <c r="J134" s="44">
        <v>728.01</v>
      </c>
      <c r="K134" s="44">
        <v>359.42</v>
      </c>
      <c r="L134" s="45">
        <v>0</v>
      </c>
      <c r="M134" s="44">
        <v>0</v>
      </c>
      <c r="N134" s="47">
        <f t="shared" si="1"/>
        <v>483576.90999999992</v>
      </c>
    </row>
    <row r="135" spans="1:14" x14ac:dyDescent="0.25">
      <c r="A135" s="39" t="s">
        <v>264</v>
      </c>
      <c r="B135" s="40" t="s">
        <v>265</v>
      </c>
      <c r="C135" s="44">
        <v>167643.17000000001</v>
      </c>
      <c r="D135" s="44">
        <v>49627.4</v>
      </c>
      <c r="E135" s="44">
        <v>2304.54</v>
      </c>
      <c r="F135" s="44">
        <v>6342.9</v>
      </c>
      <c r="G135" s="44">
        <v>2952.93</v>
      </c>
      <c r="H135" s="44">
        <v>1090.3800000000001</v>
      </c>
      <c r="I135" s="44">
        <v>2282.44</v>
      </c>
      <c r="J135" s="44">
        <v>422.08</v>
      </c>
      <c r="K135" s="44">
        <v>112.4</v>
      </c>
      <c r="L135" s="45">
        <v>0</v>
      </c>
      <c r="M135" s="44">
        <v>0</v>
      </c>
      <c r="N135" s="47">
        <f t="shared" si="1"/>
        <v>232778.23999999999</v>
      </c>
    </row>
    <row r="136" spans="1:14" x14ac:dyDescent="0.25">
      <c r="A136" s="39" t="s">
        <v>266</v>
      </c>
      <c r="B136" s="40" t="s">
        <v>267</v>
      </c>
      <c r="C136" s="44">
        <v>138708.15</v>
      </c>
      <c r="D136" s="44">
        <v>72543.63</v>
      </c>
      <c r="E136" s="44">
        <v>2008.57</v>
      </c>
      <c r="F136" s="44">
        <v>5395.48</v>
      </c>
      <c r="G136" s="44">
        <v>3080.25</v>
      </c>
      <c r="H136" s="44">
        <v>912.83</v>
      </c>
      <c r="I136" s="44">
        <v>2172.4499999999998</v>
      </c>
      <c r="J136" s="44">
        <v>413.42</v>
      </c>
      <c r="K136" s="44">
        <v>93.64</v>
      </c>
      <c r="L136" s="45">
        <v>6250</v>
      </c>
      <c r="M136" s="44">
        <v>0</v>
      </c>
      <c r="N136" s="47">
        <f t="shared" si="1"/>
        <v>231578.42000000004</v>
      </c>
    </row>
    <row r="137" spans="1:14" x14ac:dyDescent="0.25">
      <c r="A137" s="39" t="s">
        <v>268</v>
      </c>
      <c r="B137" s="40" t="s">
        <v>269</v>
      </c>
      <c r="C137" s="44">
        <v>183681.41</v>
      </c>
      <c r="D137" s="44">
        <v>85213.4</v>
      </c>
      <c r="E137" s="44">
        <v>1876.22</v>
      </c>
      <c r="F137" s="44">
        <v>5016.75</v>
      </c>
      <c r="G137" s="44">
        <v>811.23</v>
      </c>
      <c r="H137" s="44">
        <v>1295.0899999999999</v>
      </c>
      <c r="I137" s="44">
        <v>1999.22</v>
      </c>
      <c r="J137" s="44">
        <v>309.23</v>
      </c>
      <c r="K137" s="44">
        <v>164.21</v>
      </c>
      <c r="L137" s="45">
        <v>0</v>
      </c>
      <c r="M137" s="44">
        <v>0</v>
      </c>
      <c r="N137" s="47">
        <f t="shared" ref="N137:N200" si="2">SUM(C137:M137)</f>
        <v>280366.75999999995</v>
      </c>
    </row>
    <row r="138" spans="1:14" x14ac:dyDescent="0.25">
      <c r="A138" s="39" t="s">
        <v>270</v>
      </c>
      <c r="B138" s="40" t="s">
        <v>271</v>
      </c>
      <c r="C138" s="44">
        <v>442379.32</v>
      </c>
      <c r="D138" s="44">
        <v>187264.65</v>
      </c>
      <c r="E138" s="44">
        <v>5841.86</v>
      </c>
      <c r="F138" s="44">
        <v>14701.08</v>
      </c>
      <c r="G138" s="44">
        <v>12310.45</v>
      </c>
      <c r="H138" s="44">
        <v>3193.88</v>
      </c>
      <c r="I138" s="44">
        <v>8715.5</v>
      </c>
      <c r="J138" s="44">
        <v>1020.5</v>
      </c>
      <c r="K138" s="44">
        <v>393.77</v>
      </c>
      <c r="L138" s="45">
        <v>36880</v>
      </c>
      <c r="M138" s="44">
        <v>0</v>
      </c>
      <c r="N138" s="47">
        <f t="shared" si="2"/>
        <v>712701.00999999989</v>
      </c>
    </row>
    <row r="139" spans="1:14" x14ac:dyDescent="0.25">
      <c r="A139" s="39" t="s">
        <v>272</v>
      </c>
      <c r="B139" s="40" t="s">
        <v>273</v>
      </c>
      <c r="C139" s="44">
        <v>888571.1</v>
      </c>
      <c r="D139" s="44">
        <v>408146.53</v>
      </c>
      <c r="E139" s="44">
        <v>10884.58</v>
      </c>
      <c r="F139" s="44">
        <v>26402.6</v>
      </c>
      <c r="G139" s="44">
        <v>26805.22</v>
      </c>
      <c r="H139" s="44">
        <v>6666.93</v>
      </c>
      <c r="I139" s="44">
        <v>19324.68</v>
      </c>
      <c r="J139" s="44">
        <v>1865.45</v>
      </c>
      <c r="K139" s="44">
        <v>879.71</v>
      </c>
      <c r="L139" s="45">
        <v>0</v>
      </c>
      <c r="M139" s="44">
        <v>0</v>
      </c>
      <c r="N139" s="47">
        <f t="shared" si="2"/>
        <v>1389546.7999999998</v>
      </c>
    </row>
    <row r="140" spans="1:14" x14ac:dyDescent="0.25">
      <c r="A140" s="39" t="s">
        <v>274</v>
      </c>
      <c r="B140" s="40" t="s">
        <v>275</v>
      </c>
      <c r="C140" s="44">
        <v>195784.56</v>
      </c>
      <c r="D140" s="44">
        <v>67143.78</v>
      </c>
      <c r="E140" s="44">
        <v>2435.0100000000002</v>
      </c>
      <c r="F140" s="44">
        <v>6110.48</v>
      </c>
      <c r="G140" s="44">
        <v>3189.71</v>
      </c>
      <c r="H140" s="44">
        <v>1425.34</v>
      </c>
      <c r="I140" s="44">
        <v>3091.91</v>
      </c>
      <c r="J140" s="44">
        <v>421.63</v>
      </c>
      <c r="K140" s="44">
        <v>180.33</v>
      </c>
      <c r="L140" s="45">
        <v>0</v>
      </c>
      <c r="M140" s="44">
        <v>0</v>
      </c>
      <c r="N140" s="47">
        <f t="shared" si="2"/>
        <v>279782.75</v>
      </c>
    </row>
    <row r="141" spans="1:14" x14ac:dyDescent="0.25">
      <c r="A141" s="39" t="s">
        <v>276</v>
      </c>
      <c r="B141" s="40" t="s">
        <v>277</v>
      </c>
      <c r="C141" s="44">
        <v>331559.76</v>
      </c>
      <c r="D141" s="44">
        <v>113582.43</v>
      </c>
      <c r="E141" s="44">
        <v>4208.45</v>
      </c>
      <c r="F141" s="44">
        <v>9972.5400000000009</v>
      </c>
      <c r="G141" s="44">
        <v>9290.51</v>
      </c>
      <c r="H141" s="44">
        <v>2533.09</v>
      </c>
      <c r="I141" s="44">
        <v>7026.97</v>
      </c>
      <c r="J141" s="44">
        <v>714.81</v>
      </c>
      <c r="K141" s="44">
        <v>339.01</v>
      </c>
      <c r="L141" s="45">
        <v>11410</v>
      </c>
      <c r="M141" s="44">
        <v>0</v>
      </c>
      <c r="N141" s="47">
        <f t="shared" si="2"/>
        <v>490637.57</v>
      </c>
    </row>
    <row r="142" spans="1:14" x14ac:dyDescent="0.25">
      <c r="A142" s="39" t="s">
        <v>278</v>
      </c>
      <c r="B142" s="40" t="s">
        <v>279</v>
      </c>
      <c r="C142" s="44">
        <v>1712099.23</v>
      </c>
      <c r="D142" s="44">
        <v>582313.38</v>
      </c>
      <c r="E142" s="44">
        <v>19024.75</v>
      </c>
      <c r="F142" s="44">
        <v>39763.26</v>
      </c>
      <c r="G142" s="44">
        <v>68236.7</v>
      </c>
      <c r="H142" s="44">
        <v>14299.74</v>
      </c>
      <c r="I142" s="44">
        <v>47881.83</v>
      </c>
      <c r="J142" s="44">
        <v>2772.38</v>
      </c>
      <c r="K142" s="44">
        <v>2159.61</v>
      </c>
      <c r="L142" s="45">
        <v>0</v>
      </c>
      <c r="M142" s="44">
        <v>0</v>
      </c>
      <c r="N142" s="47">
        <f t="shared" si="2"/>
        <v>2488550.88</v>
      </c>
    </row>
    <row r="143" spans="1:14" x14ac:dyDescent="0.25">
      <c r="A143" s="39" t="s">
        <v>280</v>
      </c>
      <c r="B143" s="40" t="s">
        <v>281</v>
      </c>
      <c r="C143" s="44">
        <v>549754.03</v>
      </c>
      <c r="D143" s="44">
        <v>52216.800000000003</v>
      </c>
      <c r="E143" s="44">
        <v>5978.3</v>
      </c>
      <c r="F143" s="44">
        <v>11199.11</v>
      </c>
      <c r="G143" s="44">
        <v>19022.939999999999</v>
      </c>
      <c r="H143" s="44">
        <v>4868.18</v>
      </c>
      <c r="I143" s="44">
        <v>15400.04</v>
      </c>
      <c r="J143" s="44">
        <v>778.65</v>
      </c>
      <c r="K143" s="44">
        <v>777.63</v>
      </c>
      <c r="L143" s="45">
        <v>18710</v>
      </c>
      <c r="M143" s="44">
        <v>0</v>
      </c>
      <c r="N143" s="47">
        <f t="shared" si="2"/>
        <v>678705.68000000017</v>
      </c>
    </row>
    <row r="144" spans="1:14" x14ac:dyDescent="0.25">
      <c r="A144" s="39" t="s">
        <v>282</v>
      </c>
      <c r="B144" s="40" t="s">
        <v>283</v>
      </c>
      <c r="C144" s="44">
        <v>837342.64</v>
      </c>
      <c r="D144" s="44">
        <v>422248.66</v>
      </c>
      <c r="E144" s="44">
        <v>9687.66</v>
      </c>
      <c r="F144" s="44">
        <v>21629.119999999999</v>
      </c>
      <c r="G144" s="44">
        <v>28338.21</v>
      </c>
      <c r="H144" s="44">
        <v>6713.59</v>
      </c>
      <c r="I144" s="44">
        <v>20924.02</v>
      </c>
      <c r="J144" s="44">
        <v>1481.6</v>
      </c>
      <c r="K144" s="44">
        <v>967.11</v>
      </c>
      <c r="L144" s="45">
        <v>0</v>
      </c>
      <c r="M144" s="44">
        <v>0</v>
      </c>
      <c r="N144" s="47">
        <f t="shared" si="2"/>
        <v>1349332.6100000003</v>
      </c>
    </row>
    <row r="145" spans="1:14" x14ac:dyDescent="0.25">
      <c r="A145" s="39" t="s">
        <v>284</v>
      </c>
      <c r="B145" s="40" t="s">
        <v>285</v>
      </c>
      <c r="C145" s="44">
        <v>353663.95</v>
      </c>
      <c r="D145" s="44">
        <v>129462.69</v>
      </c>
      <c r="E145" s="44">
        <v>4251.67</v>
      </c>
      <c r="F145" s="44">
        <v>10024.959999999999</v>
      </c>
      <c r="G145" s="44">
        <v>8162.43</v>
      </c>
      <c r="H145" s="44">
        <v>2708.83</v>
      </c>
      <c r="I145" s="44">
        <v>6873.76</v>
      </c>
      <c r="J145" s="44">
        <v>775.27</v>
      </c>
      <c r="K145" s="44">
        <v>366.97</v>
      </c>
      <c r="L145" s="45">
        <v>9320</v>
      </c>
      <c r="M145" s="44">
        <v>0</v>
      </c>
      <c r="N145" s="47">
        <f t="shared" si="2"/>
        <v>525610.53</v>
      </c>
    </row>
    <row r="146" spans="1:14" x14ac:dyDescent="0.25">
      <c r="A146" s="39" t="s">
        <v>286</v>
      </c>
      <c r="B146" s="40" t="s">
        <v>287</v>
      </c>
      <c r="C146" s="44">
        <v>78951.88</v>
      </c>
      <c r="D146" s="44">
        <v>42270.59</v>
      </c>
      <c r="E146" s="44">
        <v>1255.6500000000001</v>
      </c>
      <c r="F146" s="44">
        <v>3600.61</v>
      </c>
      <c r="G146" s="44">
        <v>1041.08</v>
      </c>
      <c r="H146" s="44">
        <v>461.73</v>
      </c>
      <c r="I146" s="44">
        <v>760.16</v>
      </c>
      <c r="J146" s="44">
        <v>262.10000000000002</v>
      </c>
      <c r="K146" s="44">
        <v>34.42</v>
      </c>
      <c r="L146" s="45">
        <v>0</v>
      </c>
      <c r="M146" s="44">
        <v>0</v>
      </c>
      <c r="N146" s="47">
        <f t="shared" si="2"/>
        <v>128638.22</v>
      </c>
    </row>
    <row r="147" spans="1:14" x14ac:dyDescent="0.25">
      <c r="A147" s="39" t="s">
        <v>288</v>
      </c>
      <c r="B147" s="40" t="s">
        <v>289</v>
      </c>
      <c r="C147" s="44">
        <v>202110.39</v>
      </c>
      <c r="D147" s="44">
        <v>53529</v>
      </c>
      <c r="E147" s="44">
        <v>2847.93</v>
      </c>
      <c r="F147" s="44">
        <v>7600.12</v>
      </c>
      <c r="G147" s="44">
        <v>5190.47</v>
      </c>
      <c r="H147" s="44">
        <v>1356.05</v>
      </c>
      <c r="I147" s="44">
        <v>3482.37</v>
      </c>
      <c r="J147" s="44">
        <v>529.39</v>
      </c>
      <c r="K147" s="44">
        <v>146.21</v>
      </c>
      <c r="L147" s="45">
        <v>0</v>
      </c>
      <c r="M147" s="44">
        <v>0</v>
      </c>
      <c r="N147" s="47">
        <f t="shared" si="2"/>
        <v>276791.93</v>
      </c>
    </row>
    <row r="148" spans="1:14" x14ac:dyDescent="0.25">
      <c r="A148" s="39" t="s">
        <v>290</v>
      </c>
      <c r="B148" s="40" t="s">
        <v>291</v>
      </c>
      <c r="C148" s="44">
        <v>89985.37</v>
      </c>
      <c r="D148" s="44">
        <v>33462.620000000003</v>
      </c>
      <c r="E148" s="44">
        <v>1298.7</v>
      </c>
      <c r="F148" s="44">
        <v>3496.13</v>
      </c>
      <c r="G148" s="44">
        <v>1866.78</v>
      </c>
      <c r="H148" s="44">
        <v>594.23</v>
      </c>
      <c r="I148" s="44">
        <v>1366.66</v>
      </c>
      <c r="J148" s="44">
        <v>244.91</v>
      </c>
      <c r="K148" s="44">
        <v>61.77</v>
      </c>
      <c r="L148" s="45">
        <v>542</v>
      </c>
      <c r="M148" s="44">
        <v>0</v>
      </c>
      <c r="N148" s="47">
        <f t="shared" si="2"/>
        <v>132919.16999999998</v>
      </c>
    </row>
    <row r="149" spans="1:14" x14ac:dyDescent="0.25">
      <c r="A149" s="39" t="s">
        <v>292</v>
      </c>
      <c r="B149" s="40" t="s">
        <v>293</v>
      </c>
      <c r="C149" s="44">
        <v>633283.75</v>
      </c>
      <c r="D149" s="44">
        <v>103115.91</v>
      </c>
      <c r="E149" s="44">
        <v>7362.55</v>
      </c>
      <c r="F149" s="44">
        <v>15260.8</v>
      </c>
      <c r="G149" s="44">
        <v>20529</v>
      </c>
      <c r="H149" s="44">
        <v>5331.45</v>
      </c>
      <c r="I149" s="44">
        <v>16121.61</v>
      </c>
      <c r="J149" s="44">
        <v>1061.6500000000001</v>
      </c>
      <c r="K149" s="44">
        <v>805.78</v>
      </c>
      <c r="L149" s="45">
        <v>0</v>
      </c>
      <c r="M149" s="44">
        <v>0</v>
      </c>
      <c r="N149" s="47">
        <f t="shared" si="2"/>
        <v>802872.50000000012</v>
      </c>
    </row>
    <row r="150" spans="1:14" x14ac:dyDescent="0.25">
      <c r="A150" s="39" t="s">
        <v>294</v>
      </c>
      <c r="B150" s="40" t="s">
        <v>295</v>
      </c>
      <c r="C150" s="44">
        <v>115343.93</v>
      </c>
      <c r="D150" s="44">
        <v>40048.480000000003</v>
      </c>
      <c r="E150" s="44">
        <v>1723.94</v>
      </c>
      <c r="F150" s="44">
        <v>4901.6099999999997</v>
      </c>
      <c r="G150" s="44">
        <v>1995.02</v>
      </c>
      <c r="H150" s="44">
        <v>700.74</v>
      </c>
      <c r="I150" s="44">
        <v>1376.25</v>
      </c>
      <c r="J150" s="44">
        <v>340.19</v>
      </c>
      <c r="K150" s="44">
        <v>60.05</v>
      </c>
      <c r="L150" s="45">
        <v>0</v>
      </c>
      <c r="M150" s="44">
        <v>0</v>
      </c>
      <c r="N150" s="47">
        <f t="shared" si="2"/>
        <v>166490.20999999996</v>
      </c>
    </row>
    <row r="151" spans="1:14" x14ac:dyDescent="0.25">
      <c r="A151" s="39" t="s">
        <v>296</v>
      </c>
      <c r="B151" s="40" t="s">
        <v>297</v>
      </c>
      <c r="C151" s="44">
        <v>799391.62</v>
      </c>
      <c r="D151" s="44">
        <v>417497.23</v>
      </c>
      <c r="E151" s="44">
        <v>8497.69</v>
      </c>
      <c r="F151" s="44">
        <v>20417.38</v>
      </c>
      <c r="G151" s="44">
        <v>21713</v>
      </c>
      <c r="H151" s="44">
        <v>6045.71</v>
      </c>
      <c r="I151" s="44">
        <v>16869.78</v>
      </c>
      <c r="J151" s="44">
        <v>1564.7</v>
      </c>
      <c r="K151" s="44">
        <v>812.39</v>
      </c>
      <c r="L151" s="45">
        <v>0</v>
      </c>
      <c r="M151" s="44">
        <v>0</v>
      </c>
      <c r="N151" s="47">
        <f t="shared" si="2"/>
        <v>1292809.4999999998</v>
      </c>
    </row>
    <row r="152" spans="1:14" x14ac:dyDescent="0.25">
      <c r="A152" s="39" t="s">
        <v>298</v>
      </c>
      <c r="B152" s="40" t="s">
        <v>299</v>
      </c>
      <c r="C152" s="44">
        <v>103470.26</v>
      </c>
      <c r="D152" s="44">
        <v>35229.42</v>
      </c>
      <c r="E152" s="44">
        <v>1468.26</v>
      </c>
      <c r="F152" s="44">
        <v>3949.78</v>
      </c>
      <c r="G152" s="44">
        <v>2504.9899999999998</v>
      </c>
      <c r="H152" s="44">
        <v>684.23</v>
      </c>
      <c r="I152" s="44">
        <v>1705.72</v>
      </c>
      <c r="J152" s="44">
        <v>287.43</v>
      </c>
      <c r="K152" s="44">
        <v>71.63</v>
      </c>
      <c r="L152" s="45">
        <v>512</v>
      </c>
      <c r="M152" s="44">
        <v>0</v>
      </c>
      <c r="N152" s="47">
        <f t="shared" si="2"/>
        <v>149883.72</v>
      </c>
    </row>
    <row r="153" spans="1:14" x14ac:dyDescent="0.25">
      <c r="A153" s="39" t="s">
        <v>300</v>
      </c>
      <c r="B153" s="40" t="s">
        <v>301</v>
      </c>
      <c r="C153" s="44">
        <v>510860.42</v>
      </c>
      <c r="D153" s="44">
        <v>129972.55</v>
      </c>
      <c r="E153" s="44">
        <v>5144.88</v>
      </c>
      <c r="F153" s="44">
        <v>9069.16</v>
      </c>
      <c r="G153" s="44">
        <v>11830.02</v>
      </c>
      <c r="H153" s="44">
        <v>4588.99</v>
      </c>
      <c r="I153" s="44">
        <v>12354.45</v>
      </c>
      <c r="J153" s="44">
        <v>772.69</v>
      </c>
      <c r="K153" s="44">
        <v>747.09</v>
      </c>
      <c r="L153" s="45">
        <v>22439</v>
      </c>
      <c r="M153" s="44">
        <v>0</v>
      </c>
      <c r="N153" s="47">
        <f t="shared" si="2"/>
        <v>707779.24999999988</v>
      </c>
    </row>
    <row r="154" spans="1:14" x14ac:dyDescent="0.25">
      <c r="A154" s="39" t="s">
        <v>302</v>
      </c>
      <c r="B154" s="40" t="s">
        <v>303</v>
      </c>
      <c r="C154" s="44">
        <v>244910.84</v>
      </c>
      <c r="D154" s="44">
        <v>103106.1</v>
      </c>
      <c r="E154" s="44">
        <v>3273.79</v>
      </c>
      <c r="F154" s="44">
        <v>8397.64</v>
      </c>
      <c r="G154" s="44">
        <v>6601.89</v>
      </c>
      <c r="H154" s="44">
        <v>1729.28</v>
      </c>
      <c r="I154" s="44">
        <v>4639.49</v>
      </c>
      <c r="J154" s="44">
        <v>599.24</v>
      </c>
      <c r="K154" s="44">
        <v>205.57</v>
      </c>
      <c r="L154" s="45">
        <v>10559</v>
      </c>
      <c r="M154" s="44">
        <v>0</v>
      </c>
      <c r="N154" s="47">
        <f t="shared" si="2"/>
        <v>384022.84</v>
      </c>
    </row>
    <row r="155" spans="1:14" x14ac:dyDescent="0.25">
      <c r="A155" s="39" t="s">
        <v>304</v>
      </c>
      <c r="B155" s="40" t="s">
        <v>305</v>
      </c>
      <c r="C155" s="44">
        <v>147526.5</v>
      </c>
      <c r="D155" s="44">
        <v>70116.639999999999</v>
      </c>
      <c r="E155" s="44">
        <v>2058.6</v>
      </c>
      <c r="F155" s="44">
        <v>5535.29</v>
      </c>
      <c r="G155" s="44">
        <v>864.98</v>
      </c>
      <c r="H155" s="44">
        <v>983.48</v>
      </c>
      <c r="I155" s="44">
        <v>1414.7</v>
      </c>
      <c r="J155" s="44">
        <v>380.9</v>
      </c>
      <c r="K155" s="44">
        <v>105.19</v>
      </c>
      <c r="L155" s="45">
        <v>0</v>
      </c>
      <c r="M155" s="44">
        <v>0</v>
      </c>
      <c r="N155" s="47">
        <f t="shared" si="2"/>
        <v>228986.28000000006</v>
      </c>
    </row>
    <row r="156" spans="1:14" x14ac:dyDescent="0.25">
      <c r="A156" s="39" t="s">
        <v>306</v>
      </c>
      <c r="B156" s="40" t="s">
        <v>307</v>
      </c>
      <c r="C156" s="44">
        <v>221464.36</v>
      </c>
      <c r="D156" s="44">
        <v>99953.37</v>
      </c>
      <c r="E156" s="44">
        <v>2875.7</v>
      </c>
      <c r="F156" s="44">
        <v>7984.35</v>
      </c>
      <c r="G156" s="44">
        <v>5147.37</v>
      </c>
      <c r="H156" s="44">
        <v>1443.81</v>
      </c>
      <c r="I156" s="44">
        <v>3535.87</v>
      </c>
      <c r="J156" s="44">
        <v>518.02</v>
      </c>
      <c r="K156" s="44">
        <v>152.61000000000001</v>
      </c>
      <c r="L156" s="45">
        <v>0</v>
      </c>
      <c r="M156" s="44">
        <v>0</v>
      </c>
      <c r="N156" s="47">
        <f t="shared" si="2"/>
        <v>343075.45999999996</v>
      </c>
    </row>
    <row r="157" spans="1:14" x14ac:dyDescent="0.25">
      <c r="A157" s="39" t="s">
        <v>308</v>
      </c>
      <c r="B157" s="40" t="s">
        <v>309</v>
      </c>
      <c r="C157" s="44">
        <v>169234.38</v>
      </c>
      <c r="D157" s="44">
        <v>72998.23</v>
      </c>
      <c r="E157" s="44">
        <v>2223.63</v>
      </c>
      <c r="F157" s="44">
        <v>5705.68</v>
      </c>
      <c r="G157" s="44">
        <v>4774.58</v>
      </c>
      <c r="H157" s="44">
        <v>1195.19</v>
      </c>
      <c r="I157" s="44">
        <v>3285.83</v>
      </c>
      <c r="J157" s="44">
        <v>418.66</v>
      </c>
      <c r="K157" s="44">
        <v>142.59</v>
      </c>
      <c r="L157" s="45">
        <v>0</v>
      </c>
      <c r="M157" s="44">
        <v>0</v>
      </c>
      <c r="N157" s="47">
        <f t="shared" si="2"/>
        <v>259978.76999999996</v>
      </c>
    </row>
    <row r="158" spans="1:14" x14ac:dyDescent="0.25">
      <c r="A158" s="39" t="s">
        <v>310</v>
      </c>
      <c r="B158" s="40" t="s">
        <v>311</v>
      </c>
      <c r="C158" s="44">
        <v>805832.25</v>
      </c>
      <c r="D158" s="44">
        <v>209793.85</v>
      </c>
      <c r="E158" s="44">
        <v>8476.2099999999991</v>
      </c>
      <c r="F158" s="44">
        <v>17076.28</v>
      </c>
      <c r="G158" s="44">
        <v>31456.22</v>
      </c>
      <c r="H158" s="44">
        <v>6856.17</v>
      </c>
      <c r="I158" s="44">
        <v>23406.81</v>
      </c>
      <c r="J158" s="44">
        <v>1144.3699999999999</v>
      </c>
      <c r="K158" s="44">
        <v>1062.47</v>
      </c>
      <c r="L158" s="45">
        <v>0</v>
      </c>
      <c r="M158" s="44">
        <v>0</v>
      </c>
      <c r="N158" s="47">
        <f t="shared" si="2"/>
        <v>1105104.6300000001</v>
      </c>
    </row>
    <row r="159" spans="1:14" x14ac:dyDescent="0.25">
      <c r="A159" s="39" t="s">
        <v>312</v>
      </c>
      <c r="B159" s="40" t="s">
        <v>313</v>
      </c>
      <c r="C159" s="44">
        <v>70289.320000000007</v>
      </c>
      <c r="D159" s="44">
        <v>30075.4</v>
      </c>
      <c r="E159" s="44">
        <v>1143.68</v>
      </c>
      <c r="F159" s="44">
        <v>3411.23</v>
      </c>
      <c r="G159" s="44">
        <v>727.24</v>
      </c>
      <c r="H159" s="44">
        <v>381.08</v>
      </c>
      <c r="I159" s="44">
        <v>502.33</v>
      </c>
      <c r="J159" s="44">
        <v>234.7</v>
      </c>
      <c r="K159" s="44">
        <v>21.5</v>
      </c>
      <c r="L159" s="45">
        <v>0</v>
      </c>
      <c r="M159" s="44">
        <v>0</v>
      </c>
      <c r="N159" s="47">
        <f t="shared" si="2"/>
        <v>106786.48</v>
      </c>
    </row>
    <row r="160" spans="1:14" x14ac:dyDescent="0.25">
      <c r="A160" s="39" t="s">
        <v>314</v>
      </c>
      <c r="B160" s="40" t="s">
        <v>315</v>
      </c>
      <c r="C160" s="44">
        <v>191150.96</v>
      </c>
      <c r="D160" s="44">
        <v>48240.4</v>
      </c>
      <c r="E160" s="44">
        <v>2539.7600000000002</v>
      </c>
      <c r="F160" s="44">
        <v>6375.96</v>
      </c>
      <c r="G160" s="44">
        <v>5981.41</v>
      </c>
      <c r="H160" s="44">
        <v>1381.94</v>
      </c>
      <c r="I160" s="44">
        <v>3981.63</v>
      </c>
      <c r="J160" s="44">
        <v>444.55</v>
      </c>
      <c r="K160" s="44">
        <v>170.52</v>
      </c>
      <c r="L160" s="45">
        <v>0</v>
      </c>
      <c r="M160" s="44">
        <v>0</v>
      </c>
      <c r="N160" s="47">
        <f t="shared" si="2"/>
        <v>260267.12999999998</v>
      </c>
    </row>
    <row r="161" spans="1:14" x14ac:dyDescent="0.25">
      <c r="A161" s="39" t="s">
        <v>316</v>
      </c>
      <c r="B161" s="40" t="s">
        <v>317</v>
      </c>
      <c r="C161" s="44">
        <v>315695.61</v>
      </c>
      <c r="D161" s="44">
        <v>47176.4</v>
      </c>
      <c r="E161" s="44">
        <v>3858.47</v>
      </c>
      <c r="F161" s="44">
        <v>9141.9599999999991</v>
      </c>
      <c r="G161" s="44">
        <v>11338.76</v>
      </c>
      <c r="H161" s="44">
        <v>2417.1</v>
      </c>
      <c r="I161" s="44">
        <v>7790.22</v>
      </c>
      <c r="J161" s="44">
        <v>640.15</v>
      </c>
      <c r="K161" s="44">
        <v>327.11</v>
      </c>
      <c r="L161" s="45">
        <v>71256</v>
      </c>
      <c r="M161" s="44">
        <v>0</v>
      </c>
      <c r="N161" s="47">
        <f t="shared" si="2"/>
        <v>469641.77999999997</v>
      </c>
    </row>
    <row r="162" spans="1:14" x14ac:dyDescent="0.25">
      <c r="A162" s="39" t="s">
        <v>318</v>
      </c>
      <c r="B162" s="40" t="s">
        <v>319</v>
      </c>
      <c r="C162" s="44">
        <v>239123.91</v>
      </c>
      <c r="D162" s="44">
        <v>99896.92</v>
      </c>
      <c r="E162" s="44">
        <v>3155.94</v>
      </c>
      <c r="F162" s="44">
        <v>8271.4699999999993</v>
      </c>
      <c r="G162" s="44">
        <v>5430.16</v>
      </c>
      <c r="H162" s="44">
        <v>1652.21</v>
      </c>
      <c r="I162" s="44">
        <v>4058.99</v>
      </c>
      <c r="J162" s="44">
        <v>590.20000000000005</v>
      </c>
      <c r="K162" s="44">
        <v>190.79</v>
      </c>
      <c r="L162" s="45">
        <v>0</v>
      </c>
      <c r="M162" s="44">
        <v>0</v>
      </c>
      <c r="N162" s="47">
        <f t="shared" si="2"/>
        <v>362370.58999999997</v>
      </c>
    </row>
    <row r="163" spans="1:14" x14ac:dyDescent="0.25">
      <c r="A163" s="39" t="s">
        <v>320</v>
      </c>
      <c r="B163" s="40" t="s">
        <v>321</v>
      </c>
      <c r="C163" s="44">
        <v>134936.57999999999</v>
      </c>
      <c r="D163" s="44">
        <v>66363.509999999995</v>
      </c>
      <c r="E163" s="44">
        <v>2010.04</v>
      </c>
      <c r="F163" s="44">
        <v>5561.38</v>
      </c>
      <c r="G163" s="44">
        <v>2540.09</v>
      </c>
      <c r="H163" s="44">
        <v>853.74</v>
      </c>
      <c r="I163" s="44">
        <v>1782.57</v>
      </c>
      <c r="J163" s="44">
        <v>386.38</v>
      </c>
      <c r="K163" s="44">
        <v>80.489999999999995</v>
      </c>
      <c r="L163" s="45">
        <v>0</v>
      </c>
      <c r="M163" s="44">
        <v>0</v>
      </c>
      <c r="N163" s="47">
        <f t="shared" si="2"/>
        <v>214514.77999999997</v>
      </c>
    </row>
    <row r="164" spans="1:14" x14ac:dyDescent="0.25">
      <c r="A164" s="39" t="s">
        <v>322</v>
      </c>
      <c r="B164" s="40" t="s">
        <v>323</v>
      </c>
      <c r="C164" s="44">
        <v>317787.98</v>
      </c>
      <c r="D164" s="44">
        <v>95551.76</v>
      </c>
      <c r="E164" s="44">
        <v>3974.97</v>
      </c>
      <c r="F164" s="44">
        <v>8997.83</v>
      </c>
      <c r="G164" s="44">
        <v>8453.48</v>
      </c>
      <c r="H164" s="44">
        <v>2517.31</v>
      </c>
      <c r="I164" s="44">
        <v>6927.87</v>
      </c>
      <c r="J164" s="44">
        <v>668.43</v>
      </c>
      <c r="K164" s="44">
        <v>352.12</v>
      </c>
      <c r="L164" s="45">
        <v>0</v>
      </c>
      <c r="M164" s="44">
        <v>0</v>
      </c>
      <c r="N164" s="47">
        <f t="shared" si="2"/>
        <v>445231.74999999994</v>
      </c>
    </row>
    <row r="165" spans="1:14" x14ac:dyDescent="0.25">
      <c r="A165" s="39" t="s">
        <v>324</v>
      </c>
      <c r="B165" s="40" t="s">
        <v>325</v>
      </c>
      <c r="C165" s="44">
        <v>1761569.91</v>
      </c>
      <c r="D165" s="44">
        <v>607016.78</v>
      </c>
      <c r="E165" s="44">
        <v>17192.310000000001</v>
      </c>
      <c r="F165" s="44">
        <v>32552.880000000001</v>
      </c>
      <c r="G165" s="44">
        <v>37654.660000000003</v>
      </c>
      <c r="H165" s="44">
        <v>15316.2</v>
      </c>
      <c r="I165" s="44">
        <v>40152.43</v>
      </c>
      <c r="J165" s="44">
        <v>2464.87</v>
      </c>
      <c r="K165" s="44">
        <v>2438.91</v>
      </c>
      <c r="L165" s="45">
        <v>0</v>
      </c>
      <c r="M165" s="44">
        <v>0</v>
      </c>
      <c r="N165" s="47">
        <f t="shared" si="2"/>
        <v>2516358.9500000007</v>
      </c>
    </row>
    <row r="166" spans="1:14" x14ac:dyDescent="0.25">
      <c r="A166" s="39" t="s">
        <v>326</v>
      </c>
      <c r="B166" s="40" t="s">
        <v>327</v>
      </c>
      <c r="C166" s="44">
        <v>270449.27</v>
      </c>
      <c r="D166" s="44">
        <v>110820.55</v>
      </c>
      <c r="E166" s="44">
        <v>3522.18</v>
      </c>
      <c r="F166" s="44">
        <v>7924.39</v>
      </c>
      <c r="G166" s="44">
        <v>5211.74</v>
      </c>
      <c r="H166" s="44">
        <v>2144.4499999999998</v>
      </c>
      <c r="I166" s="44">
        <v>5057.7</v>
      </c>
      <c r="J166" s="44">
        <v>647.27</v>
      </c>
      <c r="K166" s="44">
        <v>297.14</v>
      </c>
      <c r="L166" s="45">
        <v>11439</v>
      </c>
      <c r="M166" s="44">
        <v>0</v>
      </c>
      <c r="N166" s="47">
        <f t="shared" si="2"/>
        <v>417513.69000000006</v>
      </c>
    </row>
    <row r="167" spans="1:14" x14ac:dyDescent="0.25">
      <c r="A167" s="39" t="s">
        <v>328</v>
      </c>
      <c r="B167" s="40" t="s">
        <v>329</v>
      </c>
      <c r="C167" s="44">
        <v>384382.28</v>
      </c>
      <c r="D167" s="44">
        <v>73385.91</v>
      </c>
      <c r="E167" s="44">
        <v>4572.3900000000003</v>
      </c>
      <c r="F167" s="44">
        <v>10794.91</v>
      </c>
      <c r="G167" s="44">
        <v>13102.03</v>
      </c>
      <c r="H167" s="44">
        <v>2956.74</v>
      </c>
      <c r="I167" s="44">
        <v>9149.9500000000007</v>
      </c>
      <c r="J167" s="44">
        <v>738.89</v>
      </c>
      <c r="K167" s="44">
        <v>404.63</v>
      </c>
      <c r="L167" s="45">
        <v>0</v>
      </c>
      <c r="M167" s="44">
        <v>0</v>
      </c>
      <c r="N167" s="47">
        <f t="shared" si="2"/>
        <v>499487.7300000001</v>
      </c>
    </row>
    <row r="168" spans="1:14" x14ac:dyDescent="0.25">
      <c r="A168" s="39" t="s">
        <v>330</v>
      </c>
      <c r="B168" s="40" t="s">
        <v>331</v>
      </c>
      <c r="C168" s="44">
        <v>177588.74</v>
      </c>
      <c r="D168" s="44">
        <v>72610.66</v>
      </c>
      <c r="E168" s="44">
        <v>2233.48</v>
      </c>
      <c r="F168" s="44">
        <v>5985.54</v>
      </c>
      <c r="G168" s="44">
        <v>3300.92</v>
      </c>
      <c r="H168" s="44">
        <v>1209.24</v>
      </c>
      <c r="I168" s="44">
        <v>2709.89</v>
      </c>
      <c r="J168" s="44">
        <v>407.17</v>
      </c>
      <c r="K168" s="44">
        <v>138.56</v>
      </c>
      <c r="L168" s="45">
        <v>8818</v>
      </c>
      <c r="M168" s="44">
        <v>0</v>
      </c>
      <c r="N168" s="47">
        <f t="shared" si="2"/>
        <v>275002.2</v>
      </c>
    </row>
    <row r="169" spans="1:14" x14ac:dyDescent="0.25">
      <c r="A169" s="39" t="s">
        <v>332</v>
      </c>
      <c r="B169" s="40" t="s">
        <v>333</v>
      </c>
      <c r="C169" s="44">
        <v>247335.96</v>
      </c>
      <c r="D169" s="44">
        <v>60685.29</v>
      </c>
      <c r="E169" s="44">
        <v>3184.82</v>
      </c>
      <c r="F169" s="44">
        <v>7588.86</v>
      </c>
      <c r="G169" s="44">
        <v>6349.58</v>
      </c>
      <c r="H169" s="44">
        <v>1882.22</v>
      </c>
      <c r="I169" s="44">
        <v>5029.3599999999997</v>
      </c>
      <c r="J169" s="44">
        <v>525.62</v>
      </c>
      <c r="K169" s="44">
        <v>250.24</v>
      </c>
      <c r="L169" s="45">
        <v>0</v>
      </c>
      <c r="M169" s="44">
        <v>0</v>
      </c>
      <c r="N169" s="47">
        <f t="shared" si="2"/>
        <v>332831.94999999995</v>
      </c>
    </row>
    <row r="170" spans="1:14" x14ac:dyDescent="0.25">
      <c r="A170" s="39" t="s">
        <v>334</v>
      </c>
      <c r="B170" s="40" t="s">
        <v>335</v>
      </c>
      <c r="C170" s="44">
        <v>172518.64</v>
      </c>
      <c r="D170" s="44">
        <v>42706</v>
      </c>
      <c r="E170" s="44">
        <v>2252.8200000000002</v>
      </c>
      <c r="F170" s="44">
        <v>5773.08</v>
      </c>
      <c r="G170" s="44">
        <v>4861.6000000000004</v>
      </c>
      <c r="H170" s="44">
        <v>1225.42</v>
      </c>
      <c r="I170" s="44">
        <v>3367.33</v>
      </c>
      <c r="J170" s="44">
        <v>392.49</v>
      </c>
      <c r="K170" s="44">
        <v>148.16999999999999</v>
      </c>
      <c r="L170" s="45">
        <v>22731</v>
      </c>
      <c r="M170" s="44">
        <v>0</v>
      </c>
      <c r="N170" s="47">
        <f t="shared" si="2"/>
        <v>255976.55000000002</v>
      </c>
    </row>
    <row r="171" spans="1:14" x14ac:dyDescent="0.25">
      <c r="A171" s="39" t="s">
        <v>336</v>
      </c>
      <c r="B171" s="40" t="s">
        <v>337</v>
      </c>
      <c r="C171" s="44">
        <v>149537.23000000001</v>
      </c>
      <c r="D171" s="44">
        <v>90690.78</v>
      </c>
      <c r="E171" s="44">
        <v>2082.19</v>
      </c>
      <c r="F171" s="44">
        <v>5569.27</v>
      </c>
      <c r="G171" s="44">
        <v>3709.7</v>
      </c>
      <c r="H171" s="44">
        <v>1002.51</v>
      </c>
      <c r="I171" s="44">
        <v>2536.69</v>
      </c>
      <c r="J171" s="44">
        <v>386.75</v>
      </c>
      <c r="K171" s="44">
        <v>108.45</v>
      </c>
      <c r="L171" s="45">
        <v>0</v>
      </c>
      <c r="M171" s="44">
        <v>0</v>
      </c>
      <c r="N171" s="47">
        <f t="shared" si="2"/>
        <v>255623.57000000004</v>
      </c>
    </row>
    <row r="172" spans="1:14" x14ac:dyDescent="0.25">
      <c r="A172" s="39" t="s">
        <v>338</v>
      </c>
      <c r="B172" s="40" t="s">
        <v>339</v>
      </c>
      <c r="C172" s="44">
        <v>226657.29</v>
      </c>
      <c r="D172" s="44">
        <v>49835.8</v>
      </c>
      <c r="E172" s="44">
        <v>2957.26</v>
      </c>
      <c r="F172" s="44">
        <v>7548.46</v>
      </c>
      <c r="G172" s="44">
        <v>6754.41</v>
      </c>
      <c r="H172" s="44">
        <v>1614.46</v>
      </c>
      <c r="I172" s="44">
        <v>4610.22</v>
      </c>
      <c r="J172" s="44">
        <v>528.27</v>
      </c>
      <c r="K172" s="44">
        <v>195.78</v>
      </c>
      <c r="L172" s="45">
        <v>12425</v>
      </c>
      <c r="M172" s="44">
        <v>0</v>
      </c>
      <c r="N172" s="47">
        <f t="shared" si="2"/>
        <v>313126.95000000007</v>
      </c>
    </row>
    <row r="173" spans="1:14" x14ac:dyDescent="0.25">
      <c r="A173" s="39" t="s">
        <v>340</v>
      </c>
      <c r="B173" s="40" t="s">
        <v>341</v>
      </c>
      <c r="C173" s="44">
        <v>157261.26</v>
      </c>
      <c r="D173" s="44">
        <v>104864.29</v>
      </c>
      <c r="E173" s="44">
        <v>2163.84</v>
      </c>
      <c r="F173" s="44">
        <v>5832.43</v>
      </c>
      <c r="G173" s="44">
        <v>3808.84</v>
      </c>
      <c r="H173" s="44">
        <v>1048.0999999999999</v>
      </c>
      <c r="I173" s="44">
        <v>2627.7</v>
      </c>
      <c r="J173" s="44">
        <v>396.57</v>
      </c>
      <c r="K173" s="44">
        <v>112.75</v>
      </c>
      <c r="L173" s="45">
        <v>0</v>
      </c>
      <c r="M173" s="44">
        <v>0</v>
      </c>
      <c r="N173" s="47">
        <f t="shared" si="2"/>
        <v>278115.78000000003</v>
      </c>
    </row>
    <row r="174" spans="1:14" x14ac:dyDescent="0.25">
      <c r="A174" s="39" t="s">
        <v>342</v>
      </c>
      <c r="B174" s="40" t="s">
        <v>343</v>
      </c>
      <c r="C174" s="44">
        <v>832429.91</v>
      </c>
      <c r="D174" s="44">
        <v>262343.71000000002</v>
      </c>
      <c r="E174" s="44">
        <v>9711.35</v>
      </c>
      <c r="F174" s="44">
        <v>20789.57</v>
      </c>
      <c r="G174" s="44">
        <v>26121.14</v>
      </c>
      <c r="H174" s="44">
        <v>6865.36</v>
      </c>
      <c r="I174" s="44">
        <v>20628.060000000001</v>
      </c>
      <c r="J174" s="44">
        <v>1448.52</v>
      </c>
      <c r="K174" s="44">
        <v>1016.34</v>
      </c>
      <c r="L174" s="45">
        <v>256405</v>
      </c>
      <c r="M174" s="44">
        <v>0</v>
      </c>
      <c r="N174" s="47">
        <f t="shared" si="2"/>
        <v>1437758.9600000004</v>
      </c>
    </row>
    <row r="175" spans="1:14" x14ac:dyDescent="0.25">
      <c r="A175" s="39" t="s">
        <v>344</v>
      </c>
      <c r="B175" s="40" t="s">
        <v>345</v>
      </c>
      <c r="C175" s="44">
        <v>179292.73</v>
      </c>
      <c r="D175" s="44">
        <v>79885.02</v>
      </c>
      <c r="E175" s="44">
        <v>2375.9299999999998</v>
      </c>
      <c r="F175" s="44">
        <v>6109.96</v>
      </c>
      <c r="G175" s="44">
        <v>5070.88</v>
      </c>
      <c r="H175" s="44">
        <v>1266.0899999999999</v>
      </c>
      <c r="I175" s="44">
        <v>3489.47</v>
      </c>
      <c r="J175" s="44">
        <v>422.64</v>
      </c>
      <c r="K175" s="44">
        <v>150.99</v>
      </c>
      <c r="L175" s="45">
        <v>9339</v>
      </c>
      <c r="M175" s="44">
        <v>0</v>
      </c>
      <c r="N175" s="47">
        <f t="shared" si="2"/>
        <v>287402.71000000002</v>
      </c>
    </row>
    <row r="176" spans="1:14" x14ac:dyDescent="0.25">
      <c r="A176" s="39" t="s">
        <v>346</v>
      </c>
      <c r="B176" s="40" t="s">
        <v>347</v>
      </c>
      <c r="C176" s="44">
        <v>109042.23</v>
      </c>
      <c r="D176" s="44">
        <v>38139.599999999999</v>
      </c>
      <c r="E176" s="44">
        <v>1620.97</v>
      </c>
      <c r="F176" s="44">
        <v>4501.3</v>
      </c>
      <c r="G176" s="44">
        <v>2201.1</v>
      </c>
      <c r="H176" s="44">
        <v>686.03</v>
      </c>
      <c r="I176" s="44">
        <v>1504.18</v>
      </c>
      <c r="J176" s="44">
        <v>313.45999999999998</v>
      </c>
      <c r="K176" s="44">
        <v>64.05</v>
      </c>
      <c r="L176" s="45">
        <v>0</v>
      </c>
      <c r="M176" s="44">
        <v>0</v>
      </c>
      <c r="N176" s="47">
        <f t="shared" si="2"/>
        <v>158072.91999999995</v>
      </c>
    </row>
    <row r="177" spans="1:14" x14ac:dyDescent="0.25">
      <c r="A177" s="39" t="s">
        <v>348</v>
      </c>
      <c r="B177" s="40" t="s">
        <v>349</v>
      </c>
      <c r="C177" s="44">
        <v>316169.71999999997</v>
      </c>
      <c r="D177" s="44">
        <v>92530.23</v>
      </c>
      <c r="E177" s="44">
        <v>4156.83</v>
      </c>
      <c r="F177" s="44">
        <v>10435.77</v>
      </c>
      <c r="G177" s="44">
        <v>10601.99</v>
      </c>
      <c r="H177" s="44">
        <v>2289.27</v>
      </c>
      <c r="I177" s="44">
        <v>6749.77</v>
      </c>
      <c r="J177" s="44">
        <v>723.59</v>
      </c>
      <c r="K177" s="44">
        <v>283.70999999999998</v>
      </c>
      <c r="L177" s="45">
        <v>0</v>
      </c>
      <c r="M177" s="44">
        <v>0</v>
      </c>
      <c r="N177" s="47">
        <f t="shared" si="2"/>
        <v>443940.88000000006</v>
      </c>
    </row>
    <row r="178" spans="1:14" x14ac:dyDescent="0.25">
      <c r="A178" s="39" t="s">
        <v>350</v>
      </c>
      <c r="B178" s="40" t="s">
        <v>351</v>
      </c>
      <c r="C178" s="44">
        <v>352226.43</v>
      </c>
      <c r="D178" s="44">
        <v>93213.53</v>
      </c>
      <c r="E178" s="44">
        <v>4222.54</v>
      </c>
      <c r="F178" s="44">
        <v>11814.46</v>
      </c>
      <c r="G178" s="44">
        <v>9033.58</v>
      </c>
      <c r="H178" s="44">
        <v>2317.16</v>
      </c>
      <c r="I178" s="44">
        <v>5956.64</v>
      </c>
      <c r="J178" s="44">
        <v>745.73</v>
      </c>
      <c r="K178" s="44">
        <v>254.94</v>
      </c>
      <c r="L178" s="45">
        <v>0</v>
      </c>
      <c r="M178" s="44">
        <v>0</v>
      </c>
      <c r="N178" s="47">
        <f t="shared" si="2"/>
        <v>479785.00999999995</v>
      </c>
    </row>
    <row r="179" spans="1:14" x14ac:dyDescent="0.25">
      <c r="A179" s="39" t="s">
        <v>352</v>
      </c>
      <c r="B179" s="40" t="s">
        <v>353</v>
      </c>
      <c r="C179" s="44">
        <v>1163875.3</v>
      </c>
      <c r="D179" s="44">
        <v>446206.3</v>
      </c>
      <c r="E179" s="44">
        <v>13843.61</v>
      </c>
      <c r="F179" s="44">
        <v>32019.34</v>
      </c>
      <c r="G179" s="44">
        <v>46879.28</v>
      </c>
      <c r="H179" s="44">
        <v>9086.2800000000007</v>
      </c>
      <c r="I179" s="44">
        <v>29315.16</v>
      </c>
      <c r="J179" s="44">
        <v>2252.96</v>
      </c>
      <c r="K179" s="44">
        <v>1264.21</v>
      </c>
      <c r="L179" s="45">
        <v>432813</v>
      </c>
      <c r="M179" s="44">
        <v>0</v>
      </c>
      <c r="N179" s="47">
        <f t="shared" si="2"/>
        <v>2177555.4400000004</v>
      </c>
    </row>
    <row r="180" spans="1:14" x14ac:dyDescent="0.25">
      <c r="A180" s="39" t="s">
        <v>354</v>
      </c>
      <c r="B180" s="40" t="s">
        <v>355</v>
      </c>
      <c r="C180" s="44">
        <v>71143.820000000007</v>
      </c>
      <c r="D180" s="44">
        <v>22711.18</v>
      </c>
      <c r="E180" s="44">
        <v>958.65</v>
      </c>
      <c r="F180" s="44">
        <v>2271.8200000000002</v>
      </c>
      <c r="G180" s="44">
        <v>934.54</v>
      </c>
      <c r="H180" s="44">
        <v>543.25</v>
      </c>
      <c r="I180" s="44">
        <v>1102.3599999999999</v>
      </c>
      <c r="J180" s="44">
        <v>157.96</v>
      </c>
      <c r="K180" s="44">
        <v>71.75</v>
      </c>
      <c r="L180" s="45">
        <v>974</v>
      </c>
      <c r="M180" s="44">
        <v>0</v>
      </c>
      <c r="N180" s="47">
        <f t="shared" si="2"/>
        <v>100869.33</v>
      </c>
    </row>
    <row r="181" spans="1:14" x14ac:dyDescent="0.25">
      <c r="A181" s="39" t="s">
        <v>356</v>
      </c>
      <c r="B181" s="40" t="s">
        <v>357</v>
      </c>
      <c r="C181" s="44">
        <v>147751.31</v>
      </c>
      <c r="D181" s="44">
        <v>61481.23</v>
      </c>
      <c r="E181" s="44">
        <v>1914.87</v>
      </c>
      <c r="F181" s="44">
        <v>5098.68</v>
      </c>
      <c r="G181" s="44">
        <v>3363</v>
      </c>
      <c r="H181" s="44">
        <v>1007.48</v>
      </c>
      <c r="I181" s="44">
        <v>2491.2399999999998</v>
      </c>
      <c r="J181" s="44">
        <v>353.52</v>
      </c>
      <c r="K181" s="44">
        <v>114.66</v>
      </c>
      <c r="L181" s="45">
        <v>7867</v>
      </c>
      <c r="M181" s="44">
        <v>0</v>
      </c>
      <c r="N181" s="47">
        <f t="shared" si="2"/>
        <v>231442.99</v>
      </c>
    </row>
    <row r="182" spans="1:14" x14ac:dyDescent="0.25">
      <c r="A182" s="39" t="s">
        <v>358</v>
      </c>
      <c r="B182" s="40" t="s">
        <v>359</v>
      </c>
      <c r="C182" s="44">
        <v>342349.24</v>
      </c>
      <c r="D182" s="44">
        <v>119632.47</v>
      </c>
      <c r="E182" s="44">
        <v>3678.95</v>
      </c>
      <c r="F182" s="44">
        <v>7327.34</v>
      </c>
      <c r="G182" s="44">
        <v>10346.61</v>
      </c>
      <c r="H182" s="44">
        <v>2934.49</v>
      </c>
      <c r="I182" s="44">
        <v>8796.09</v>
      </c>
      <c r="J182" s="44">
        <v>500.2</v>
      </c>
      <c r="K182" s="44">
        <v>456.35</v>
      </c>
      <c r="L182" s="45">
        <v>0</v>
      </c>
      <c r="M182" s="44">
        <v>0</v>
      </c>
      <c r="N182" s="47">
        <f t="shared" si="2"/>
        <v>496021.74</v>
      </c>
    </row>
    <row r="183" spans="1:14" x14ac:dyDescent="0.25">
      <c r="A183" s="39" t="s">
        <v>360</v>
      </c>
      <c r="B183" s="40" t="s">
        <v>361</v>
      </c>
      <c r="C183" s="44">
        <v>187194.66</v>
      </c>
      <c r="D183" s="44">
        <v>59659.29</v>
      </c>
      <c r="E183" s="44">
        <v>2462.1</v>
      </c>
      <c r="F183" s="44">
        <v>5933.36</v>
      </c>
      <c r="G183" s="44">
        <v>3312.53</v>
      </c>
      <c r="H183" s="44">
        <v>1408.67</v>
      </c>
      <c r="I183" s="44">
        <v>3167.41</v>
      </c>
      <c r="J183" s="44">
        <v>412.21</v>
      </c>
      <c r="K183" s="44">
        <v>183.82</v>
      </c>
      <c r="L183" s="45">
        <v>0</v>
      </c>
      <c r="M183" s="44">
        <v>0</v>
      </c>
      <c r="N183" s="47">
        <f t="shared" si="2"/>
        <v>263734.05000000005</v>
      </c>
    </row>
    <row r="184" spans="1:14" x14ac:dyDescent="0.25">
      <c r="A184" s="39" t="s">
        <v>362</v>
      </c>
      <c r="B184" s="40" t="s">
        <v>363</v>
      </c>
      <c r="C184" s="44">
        <v>297356.49</v>
      </c>
      <c r="D184" s="44">
        <v>112137.8</v>
      </c>
      <c r="E184" s="44">
        <v>3919.81</v>
      </c>
      <c r="F184" s="44">
        <v>10067.34</v>
      </c>
      <c r="G184" s="44">
        <v>6381.41</v>
      </c>
      <c r="H184" s="44">
        <v>2099.17</v>
      </c>
      <c r="I184" s="44">
        <v>5025.8599999999997</v>
      </c>
      <c r="J184" s="44">
        <v>725.27</v>
      </c>
      <c r="K184" s="44">
        <v>250.34</v>
      </c>
      <c r="L184" s="45">
        <v>0</v>
      </c>
      <c r="M184" s="44">
        <v>0</v>
      </c>
      <c r="N184" s="47">
        <f t="shared" si="2"/>
        <v>437963.49</v>
      </c>
    </row>
    <row r="185" spans="1:14" x14ac:dyDescent="0.25">
      <c r="A185" s="39" t="s">
        <v>364</v>
      </c>
      <c r="B185" s="40" t="s">
        <v>365</v>
      </c>
      <c r="C185" s="44">
        <v>775045.02</v>
      </c>
      <c r="D185" s="44">
        <v>218501.37</v>
      </c>
      <c r="E185" s="44">
        <v>8949.83</v>
      </c>
      <c r="F185" s="44">
        <v>18268.02</v>
      </c>
      <c r="G185" s="44">
        <v>23779.5</v>
      </c>
      <c r="H185" s="44">
        <v>6574.61</v>
      </c>
      <c r="I185" s="44">
        <v>19616.36</v>
      </c>
      <c r="J185" s="44">
        <v>1329.35</v>
      </c>
      <c r="K185" s="44">
        <v>1001.15</v>
      </c>
      <c r="L185" s="45">
        <v>0</v>
      </c>
      <c r="M185" s="44">
        <v>0</v>
      </c>
      <c r="N185" s="47">
        <f t="shared" si="2"/>
        <v>1073065.2100000002</v>
      </c>
    </row>
    <row r="186" spans="1:14" x14ac:dyDescent="0.25">
      <c r="A186" s="39" t="s">
        <v>366</v>
      </c>
      <c r="B186" s="40" t="s">
        <v>367</v>
      </c>
      <c r="C186" s="44">
        <v>385431.81</v>
      </c>
      <c r="D186" s="44">
        <v>44501.22</v>
      </c>
      <c r="E186" s="44">
        <v>4274.1899999999996</v>
      </c>
      <c r="F186" s="44">
        <v>9499.57</v>
      </c>
      <c r="G186" s="44">
        <v>15248.7</v>
      </c>
      <c r="H186" s="44">
        <v>3096.39</v>
      </c>
      <c r="I186" s="44">
        <v>10659.52</v>
      </c>
      <c r="J186" s="44">
        <v>658.21</v>
      </c>
      <c r="K186" s="44">
        <v>449.94</v>
      </c>
      <c r="L186" s="45">
        <v>0</v>
      </c>
      <c r="M186" s="44">
        <v>0</v>
      </c>
      <c r="N186" s="47">
        <f t="shared" si="2"/>
        <v>473819.5500000001</v>
      </c>
    </row>
    <row r="187" spans="1:14" x14ac:dyDescent="0.25">
      <c r="A187" s="39" t="s">
        <v>368</v>
      </c>
      <c r="B187" s="40" t="s">
        <v>369</v>
      </c>
      <c r="C187" s="44">
        <v>231258.67</v>
      </c>
      <c r="D187" s="44">
        <v>83372.41</v>
      </c>
      <c r="E187" s="44">
        <v>2859.28</v>
      </c>
      <c r="F187" s="44">
        <v>6105.78</v>
      </c>
      <c r="G187" s="44">
        <v>3352.22</v>
      </c>
      <c r="H187" s="44">
        <v>1915.11</v>
      </c>
      <c r="I187" s="44">
        <v>4189.3599999999997</v>
      </c>
      <c r="J187" s="44">
        <v>429.06</v>
      </c>
      <c r="K187" s="44">
        <v>281.87</v>
      </c>
      <c r="L187" s="45">
        <v>1242</v>
      </c>
      <c r="M187" s="44">
        <v>0</v>
      </c>
      <c r="N187" s="47">
        <f t="shared" si="2"/>
        <v>335005.76</v>
      </c>
    </row>
    <row r="188" spans="1:14" x14ac:dyDescent="0.25">
      <c r="A188" s="39" t="s">
        <v>370</v>
      </c>
      <c r="B188" s="40" t="s">
        <v>371</v>
      </c>
      <c r="C188" s="44">
        <v>196944.83</v>
      </c>
      <c r="D188" s="44">
        <v>100733.49</v>
      </c>
      <c r="E188" s="44">
        <v>2583.75</v>
      </c>
      <c r="F188" s="44">
        <v>6424.61</v>
      </c>
      <c r="G188" s="44">
        <v>5425</v>
      </c>
      <c r="H188" s="44">
        <v>1439</v>
      </c>
      <c r="I188" s="44">
        <v>3969.82</v>
      </c>
      <c r="J188" s="44">
        <v>447.3</v>
      </c>
      <c r="K188" s="44">
        <v>180.73</v>
      </c>
      <c r="L188" s="45">
        <v>0</v>
      </c>
      <c r="M188" s="44">
        <v>0</v>
      </c>
      <c r="N188" s="47">
        <f t="shared" si="2"/>
        <v>318148.52999999997</v>
      </c>
    </row>
    <row r="189" spans="1:14" x14ac:dyDescent="0.25">
      <c r="A189" s="39" t="s">
        <v>372</v>
      </c>
      <c r="B189" s="40" t="s">
        <v>373</v>
      </c>
      <c r="C189" s="44">
        <v>100033.55</v>
      </c>
      <c r="D189" s="44">
        <v>50300.66</v>
      </c>
      <c r="E189" s="44">
        <v>1454.88</v>
      </c>
      <c r="F189" s="44">
        <v>3969.11</v>
      </c>
      <c r="G189" s="44">
        <v>1050.19</v>
      </c>
      <c r="H189" s="44">
        <v>649.08000000000004</v>
      </c>
      <c r="I189" s="44">
        <v>1075.04</v>
      </c>
      <c r="J189" s="44">
        <v>273.75</v>
      </c>
      <c r="K189" s="44">
        <v>65.08</v>
      </c>
      <c r="L189" s="45">
        <v>0</v>
      </c>
      <c r="M189" s="44">
        <v>0</v>
      </c>
      <c r="N189" s="47">
        <f t="shared" si="2"/>
        <v>158871.34</v>
      </c>
    </row>
    <row r="190" spans="1:14" x14ac:dyDescent="0.25">
      <c r="A190" s="39" t="s">
        <v>374</v>
      </c>
      <c r="B190" s="40" t="s">
        <v>375</v>
      </c>
      <c r="C190" s="44">
        <v>188725.58</v>
      </c>
      <c r="D190" s="44">
        <v>49492.6</v>
      </c>
      <c r="E190" s="44">
        <v>2556.52</v>
      </c>
      <c r="F190" s="44">
        <v>6647.12</v>
      </c>
      <c r="G190" s="44">
        <v>5163.6899999999996</v>
      </c>
      <c r="H190" s="44">
        <v>1312.26</v>
      </c>
      <c r="I190" s="44">
        <v>3529.49</v>
      </c>
      <c r="J190" s="44">
        <v>463.28</v>
      </c>
      <c r="K190" s="44">
        <v>152.07</v>
      </c>
      <c r="L190" s="45">
        <v>0</v>
      </c>
      <c r="M190" s="44">
        <v>0</v>
      </c>
      <c r="N190" s="47">
        <f t="shared" si="2"/>
        <v>258042.61</v>
      </c>
    </row>
    <row r="191" spans="1:14" x14ac:dyDescent="0.25">
      <c r="A191" s="39" t="s">
        <v>376</v>
      </c>
      <c r="B191" s="40" t="s">
        <v>377</v>
      </c>
      <c r="C191" s="44">
        <v>154704.43</v>
      </c>
      <c r="D191" s="44">
        <v>68597.48</v>
      </c>
      <c r="E191" s="44">
        <v>2169.69</v>
      </c>
      <c r="F191" s="44">
        <v>5844.25</v>
      </c>
      <c r="G191" s="44">
        <v>3446.49</v>
      </c>
      <c r="H191" s="44">
        <v>1026.77</v>
      </c>
      <c r="I191" s="44">
        <v>2447.0100000000002</v>
      </c>
      <c r="J191" s="44">
        <v>408.93</v>
      </c>
      <c r="K191" s="44">
        <v>108.72</v>
      </c>
      <c r="L191" s="45">
        <v>0</v>
      </c>
      <c r="M191" s="44">
        <v>0</v>
      </c>
      <c r="N191" s="47">
        <f t="shared" si="2"/>
        <v>238753.76999999996</v>
      </c>
    </row>
    <row r="192" spans="1:14" x14ac:dyDescent="0.25">
      <c r="A192" s="39" t="s">
        <v>378</v>
      </c>
      <c r="B192" s="40" t="s">
        <v>379</v>
      </c>
      <c r="C192" s="44">
        <v>23593990.93</v>
      </c>
      <c r="D192" s="44">
        <v>8945100.7100000009</v>
      </c>
      <c r="E192" s="44">
        <v>235367.98</v>
      </c>
      <c r="F192" s="44">
        <v>475176.96000000002</v>
      </c>
      <c r="G192" s="44">
        <v>363025.82</v>
      </c>
      <c r="H192" s="44">
        <v>199903.86</v>
      </c>
      <c r="I192" s="44">
        <v>461946.17</v>
      </c>
      <c r="J192" s="44">
        <v>30846.720000000001</v>
      </c>
      <c r="K192" s="44">
        <v>31090.31</v>
      </c>
      <c r="L192" s="45">
        <v>3064235</v>
      </c>
      <c r="M192" s="44">
        <v>249393.57</v>
      </c>
      <c r="N192" s="47">
        <f t="shared" si="2"/>
        <v>37650078.030000001</v>
      </c>
    </row>
    <row r="193" spans="1:14" x14ac:dyDescent="0.25">
      <c r="A193" s="39" t="s">
        <v>380</v>
      </c>
      <c r="B193" s="40" t="s">
        <v>381</v>
      </c>
      <c r="C193" s="44">
        <v>567107.39</v>
      </c>
      <c r="D193" s="44">
        <v>114195.52</v>
      </c>
      <c r="E193" s="44">
        <v>6672.44</v>
      </c>
      <c r="F193" s="44">
        <v>15026.07</v>
      </c>
      <c r="G193" s="44">
        <v>20691.560000000001</v>
      </c>
      <c r="H193" s="44">
        <v>4516.99</v>
      </c>
      <c r="I193" s="44">
        <v>14676.08</v>
      </c>
      <c r="J193" s="44">
        <v>1052.54</v>
      </c>
      <c r="K193" s="44">
        <v>643.86</v>
      </c>
      <c r="L193" s="45">
        <v>7672</v>
      </c>
      <c r="M193" s="44">
        <v>0</v>
      </c>
      <c r="N193" s="47">
        <f t="shared" si="2"/>
        <v>752254.45</v>
      </c>
    </row>
    <row r="194" spans="1:14" x14ac:dyDescent="0.25">
      <c r="A194" s="39" t="s">
        <v>382</v>
      </c>
      <c r="B194" s="40" t="s">
        <v>383</v>
      </c>
      <c r="C194" s="44">
        <v>106364.46</v>
      </c>
      <c r="D194" s="44">
        <v>60508.97</v>
      </c>
      <c r="E194" s="44">
        <v>1702.79</v>
      </c>
      <c r="F194" s="44">
        <v>4974.58</v>
      </c>
      <c r="G194" s="44">
        <v>1213</v>
      </c>
      <c r="H194" s="44">
        <v>603.36</v>
      </c>
      <c r="I194" s="44">
        <v>891.59</v>
      </c>
      <c r="J194" s="44">
        <v>345.48</v>
      </c>
      <c r="K194" s="44">
        <v>40.81</v>
      </c>
      <c r="L194" s="45">
        <v>0</v>
      </c>
      <c r="M194" s="44">
        <v>0</v>
      </c>
      <c r="N194" s="47">
        <f t="shared" si="2"/>
        <v>176645.03999999998</v>
      </c>
    </row>
    <row r="195" spans="1:14" x14ac:dyDescent="0.25">
      <c r="A195" s="39" t="s">
        <v>384</v>
      </c>
      <c r="B195" s="40" t="s">
        <v>385</v>
      </c>
      <c r="C195" s="44">
        <v>184822.52</v>
      </c>
      <c r="D195" s="44">
        <v>81393.8</v>
      </c>
      <c r="E195" s="44">
        <v>2561.92</v>
      </c>
      <c r="F195" s="44">
        <v>7007.55</v>
      </c>
      <c r="G195" s="44">
        <v>4263.26</v>
      </c>
      <c r="H195" s="44">
        <v>1205.7</v>
      </c>
      <c r="I195" s="44">
        <v>2907.98</v>
      </c>
      <c r="J195" s="44">
        <v>490.84</v>
      </c>
      <c r="K195" s="44">
        <v>124.31</v>
      </c>
      <c r="L195" s="45">
        <v>0</v>
      </c>
      <c r="M195" s="44">
        <v>0</v>
      </c>
      <c r="N195" s="47">
        <f t="shared" si="2"/>
        <v>284777.88</v>
      </c>
    </row>
    <row r="196" spans="1:14" x14ac:dyDescent="0.25">
      <c r="A196" s="39" t="s">
        <v>386</v>
      </c>
      <c r="B196" s="40" t="s">
        <v>387</v>
      </c>
      <c r="C196" s="44">
        <v>611389.99</v>
      </c>
      <c r="D196" s="44">
        <v>180795.79</v>
      </c>
      <c r="E196" s="44">
        <v>7085</v>
      </c>
      <c r="F196" s="44">
        <v>15642.39</v>
      </c>
      <c r="G196" s="44">
        <v>22720.01</v>
      </c>
      <c r="H196" s="44">
        <v>4937.16</v>
      </c>
      <c r="I196" s="44">
        <v>16018.84</v>
      </c>
      <c r="J196" s="44">
        <v>1096.19</v>
      </c>
      <c r="K196" s="44">
        <v>715.9</v>
      </c>
      <c r="L196" s="45">
        <v>5308</v>
      </c>
      <c r="M196" s="44">
        <v>0</v>
      </c>
      <c r="N196" s="47">
        <f t="shared" si="2"/>
        <v>865709.27</v>
      </c>
    </row>
    <row r="197" spans="1:14" x14ac:dyDescent="0.25">
      <c r="A197" s="39" t="s">
        <v>388</v>
      </c>
      <c r="B197" s="40" t="s">
        <v>389</v>
      </c>
      <c r="C197" s="44">
        <v>287111.24</v>
      </c>
      <c r="D197" s="44">
        <v>79519.839999999997</v>
      </c>
      <c r="E197" s="44">
        <v>3401.29</v>
      </c>
      <c r="F197" s="44">
        <v>7007.2</v>
      </c>
      <c r="G197" s="44">
        <v>7426.73</v>
      </c>
      <c r="H197" s="44">
        <v>2429.5300000000002</v>
      </c>
      <c r="I197" s="44">
        <v>6579.79</v>
      </c>
      <c r="J197" s="44">
        <v>488.58</v>
      </c>
      <c r="K197" s="44">
        <v>367.83</v>
      </c>
      <c r="L197" s="45">
        <v>0</v>
      </c>
      <c r="M197" s="44">
        <v>0</v>
      </c>
      <c r="N197" s="47">
        <f t="shared" si="2"/>
        <v>394332.02999999997</v>
      </c>
    </row>
    <row r="198" spans="1:14" x14ac:dyDescent="0.25">
      <c r="A198" s="39" t="s">
        <v>390</v>
      </c>
      <c r="B198" s="40" t="s">
        <v>391</v>
      </c>
      <c r="C198" s="44">
        <v>1537611.13</v>
      </c>
      <c r="D198" s="44">
        <v>326402.17</v>
      </c>
      <c r="E198" s="44">
        <v>17359.939999999999</v>
      </c>
      <c r="F198" s="44">
        <v>36363.410000000003</v>
      </c>
      <c r="G198" s="44">
        <v>52576.52</v>
      </c>
      <c r="H198" s="44">
        <v>12837.75</v>
      </c>
      <c r="I198" s="44">
        <v>40083.26</v>
      </c>
      <c r="J198" s="44">
        <v>2531.41</v>
      </c>
      <c r="K198" s="44">
        <v>1933.43</v>
      </c>
      <c r="L198" s="45">
        <v>126226</v>
      </c>
      <c r="M198" s="44">
        <v>264871.59000000003</v>
      </c>
      <c r="N198" s="47">
        <f t="shared" si="2"/>
        <v>2418796.6099999994</v>
      </c>
    </row>
    <row r="199" spans="1:14" x14ac:dyDescent="0.25">
      <c r="A199" s="39" t="s">
        <v>392</v>
      </c>
      <c r="B199" s="40" t="s">
        <v>393</v>
      </c>
      <c r="C199" s="44">
        <v>54706.27</v>
      </c>
      <c r="D199" s="44">
        <v>28822</v>
      </c>
      <c r="E199" s="44">
        <v>852.41</v>
      </c>
      <c r="F199" s="44">
        <v>2374.09</v>
      </c>
      <c r="G199" s="44">
        <v>681.05</v>
      </c>
      <c r="H199" s="44">
        <v>337.48</v>
      </c>
      <c r="I199" s="44">
        <v>567.14</v>
      </c>
      <c r="J199" s="44">
        <v>174.1</v>
      </c>
      <c r="K199" s="44">
        <v>29.27</v>
      </c>
      <c r="L199" s="45">
        <v>0</v>
      </c>
      <c r="M199" s="44">
        <v>0</v>
      </c>
      <c r="N199" s="47">
        <f t="shared" si="2"/>
        <v>88543.81</v>
      </c>
    </row>
    <row r="200" spans="1:14" x14ac:dyDescent="0.25">
      <c r="A200" s="39" t="s">
        <v>394</v>
      </c>
      <c r="B200" s="40" t="s">
        <v>395</v>
      </c>
      <c r="C200" s="44">
        <v>186218.98</v>
      </c>
      <c r="D200" s="44">
        <v>72989.06</v>
      </c>
      <c r="E200" s="44">
        <v>2279.5700000000002</v>
      </c>
      <c r="F200" s="44">
        <v>5145.66</v>
      </c>
      <c r="G200" s="44">
        <v>3457.54</v>
      </c>
      <c r="H200" s="44">
        <v>1478.25</v>
      </c>
      <c r="I200" s="44">
        <v>3505.81</v>
      </c>
      <c r="J200" s="44">
        <v>378.29</v>
      </c>
      <c r="K200" s="44">
        <v>208.26</v>
      </c>
      <c r="L200" s="45">
        <v>0</v>
      </c>
      <c r="M200" s="44">
        <v>0</v>
      </c>
      <c r="N200" s="47">
        <f t="shared" si="2"/>
        <v>275661.42</v>
      </c>
    </row>
    <row r="201" spans="1:14" x14ac:dyDescent="0.25">
      <c r="A201" s="39" t="s">
        <v>396</v>
      </c>
      <c r="B201" s="40" t="s">
        <v>397</v>
      </c>
      <c r="C201" s="44">
        <v>271542.33</v>
      </c>
      <c r="D201" s="44">
        <v>49039.03</v>
      </c>
      <c r="E201" s="44">
        <v>3107.03</v>
      </c>
      <c r="F201" s="44">
        <v>5908.21</v>
      </c>
      <c r="G201" s="44">
        <v>6431.92</v>
      </c>
      <c r="H201" s="44">
        <v>2397.9</v>
      </c>
      <c r="I201" s="44">
        <v>6417.28</v>
      </c>
      <c r="J201" s="44">
        <v>421.56</v>
      </c>
      <c r="K201" s="44">
        <v>379.35</v>
      </c>
      <c r="L201" s="45">
        <v>0</v>
      </c>
      <c r="M201" s="44">
        <v>0</v>
      </c>
      <c r="N201" s="47">
        <f t="shared" ref="N201:N264" si="3">SUM(C201:M201)</f>
        <v>345644.61000000004</v>
      </c>
    </row>
    <row r="202" spans="1:14" x14ac:dyDescent="0.25">
      <c r="A202" s="39" t="s">
        <v>398</v>
      </c>
      <c r="B202" s="40" t="s">
        <v>399</v>
      </c>
      <c r="C202" s="44">
        <v>214185.57</v>
      </c>
      <c r="D202" s="44">
        <v>74278.89</v>
      </c>
      <c r="E202" s="44">
        <v>2556.9299999999998</v>
      </c>
      <c r="F202" s="44">
        <v>6420.31</v>
      </c>
      <c r="G202" s="44">
        <v>3153.99</v>
      </c>
      <c r="H202" s="44">
        <v>1553.82</v>
      </c>
      <c r="I202" s="44">
        <v>3252.65</v>
      </c>
      <c r="J202" s="44">
        <v>504.69</v>
      </c>
      <c r="K202" s="44">
        <v>196.78</v>
      </c>
      <c r="L202" s="45">
        <v>4544</v>
      </c>
      <c r="M202" s="44">
        <v>0</v>
      </c>
      <c r="N202" s="47">
        <f t="shared" si="3"/>
        <v>310647.63000000006</v>
      </c>
    </row>
    <row r="203" spans="1:14" x14ac:dyDescent="0.25">
      <c r="A203" s="39" t="s">
        <v>400</v>
      </c>
      <c r="B203" s="40" t="s">
        <v>401</v>
      </c>
      <c r="C203" s="44">
        <v>185754.56</v>
      </c>
      <c r="D203" s="44">
        <v>79700.740000000005</v>
      </c>
      <c r="E203" s="44">
        <v>2591.67</v>
      </c>
      <c r="F203" s="44">
        <v>7270.35</v>
      </c>
      <c r="G203" s="44">
        <v>2531.8200000000002</v>
      </c>
      <c r="H203" s="44">
        <v>1162.29</v>
      </c>
      <c r="I203" s="44">
        <v>2073.4</v>
      </c>
      <c r="J203" s="44">
        <v>564.1</v>
      </c>
      <c r="K203" s="44">
        <v>109.33</v>
      </c>
      <c r="L203" s="45">
        <v>11155</v>
      </c>
      <c r="M203" s="44">
        <v>0</v>
      </c>
      <c r="N203" s="47">
        <f t="shared" si="3"/>
        <v>292913.25999999995</v>
      </c>
    </row>
    <row r="204" spans="1:14" x14ac:dyDescent="0.25">
      <c r="A204" s="39" t="s">
        <v>402</v>
      </c>
      <c r="B204" s="40" t="s">
        <v>403</v>
      </c>
      <c r="C204" s="44">
        <v>91103.63</v>
      </c>
      <c r="D204" s="44">
        <v>45604.57</v>
      </c>
      <c r="E204" s="44">
        <v>1364.97</v>
      </c>
      <c r="F204" s="44">
        <v>3678.06</v>
      </c>
      <c r="G204" s="44">
        <v>930.56</v>
      </c>
      <c r="H204" s="44">
        <v>597.12</v>
      </c>
      <c r="I204" s="44">
        <v>984.72</v>
      </c>
      <c r="J204" s="44">
        <v>255.22</v>
      </c>
      <c r="K204" s="44">
        <v>60.32</v>
      </c>
      <c r="L204" s="45">
        <v>0</v>
      </c>
      <c r="M204" s="44">
        <v>0</v>
      </c>
      <c r="N204" s="47">
        <f t="shared" si="3"/>
        <v>144579.17000000001</v>
      </c>
    </row>
    <row r="205" spans="1:14" x14ac:dyDescent="0.25">
      <c r="A205" s="39" t="s">
        <v>404</v>
      </c>
      <c r="B205" s="40" t="s">
        <v>405</v>
      </c>
      <c r="C205" s="44">
        <v>388162.41</v>
      </c>
      <c r="D205" s="44">
        <v>138995.20000000001</v>
      </c>
      <c r="E205" s="44">
        <v>4600.0600000000004</v>
      </c>
      <c r="F205" s="44">
        <v>10892.67</v>
      </c>
      <c r="G205" s="44">
        <v>7618.85</v>
      </c>
      <c r="H205" s="44">
        <v>2974.24</v>
      </c>
      <c r="I205" s="44">
        <v>7116.39</v>
      </c>
      <c r="J205" s="44">
        <v>775.76</v>
      </c>
      <c r="K205" s="44">
        <v>405.12</v>
      </c>
      <c r="L205" s="45">
        <v>50142</v>
      </c>
      <c r="M205" s="44">
        <v>0</v>
      </c>
      <c r="N205" s="47">
        <f t="shared" si="3"/>
        <v>611682.70000000007</v>
      </c>
    </row>
    <row r="206" spans="1:14" x14ac:dyDescent="0.25">
      <c r="A206" s="39" t="s">
        <v>406</v>
      </c>
      <c r="B206" s="40" t="s">
        <v>407</v>
      </c>
      <c r="C206" s="44">
        <v>1970013.44</v>
      </c>
      <c r="D206" s="44">
        <v>1031854.13</v>
      </c>
      <c r="E206" s="44">
        <v>21861.15</v>
      </c>
      <c r="F206" s="44">
        <v>46920.88</v>
      </c>
      <c r="G206" s="44">
        <v>70427.98</v>
      </c>
      <c r="H206" s="44">
        <v>16198.92</v>
      </c>
      <c r="I206" s="44">
        <v>51628.78</v>
      </c>
      <c r="J206" s="44">
        <v>3183.9</v>
      </c>
      <c r="K206" s="44">
        <v>2411.02</v>
      </c>
      <c r="L206" s="45">
        <v>0</v>
      </c>
      <c r="M206" s="44">
        <v>0</v>
      </c>
      <c r="N206" s="47">
        <f t="shared" si="3"/>
        <v>3214500.1999999993</v>
      </c>
    </row>
    <row r="207" spans="1:14" x14ac:dyDescent="0.25">
      <c r="A207" s="39" t="s">
        <v>408</v>
      </c>
      <c r="B207" s="40" t="s">
        <v>409</v>
      </c>
      <c r="C207" s="44">
        <v>98677.99</v>
      </c>
      <c r="D207" s="44">
        <v>42537.78</v>
      </c>
      <c r="E207" s="44">
        <v>1562.16</v>
      </c>
      <c r="F207" s="44">
        <v>4609.6400000000003</v>
      </c>
      <c r="G207" s="44">
        <v>1172.4100000000001</v>
      </c>
      <c r="H207" s="44">
        <v>552.33000000000004</v>
      </c>
      <c r="I207" s="44">
        <v>815.69</v>
      </c>
      <c r="J207" s="44">
        <v>317.68</v>
      </c>
      <c r="K207" s="44">
        <v>36.04</v>
      </c>
      <c r="L207" s="45">
        <v>0</v>
      </c>
      <c r="M207" s="44">
        <v>0</v>
      </c>
      <c r="N207" s="47">
        <f t="shared" si="3"/>
        <v>150281.72000000003</v>
      </c>
    </row>
    <row r="208" spans="1:14" x14ac:dyDescent="0.25">
      <c r="A208" s="39" t="s">
        <v>410</v>
      </c>
      <c r="B208" s="40" t="s">
        <v>411</v>
      </c>
      <c r="C208" s="44">
        <v>284708.37</v>
      </c>
      <c r="D208" s="44">
        <v>57662.2</v>
      </c>
      <c r="E208" s="44">
        <v>3722.22</v>
      </c>
      <c r="F208" s="44">
        <v>9475.67</v>
      </c>
      <c r="G208" s="44">
        <v>8775.16</v>
      </c>
      <c r="H208" s="44">
        <v>2032.84</v>
      </c>
      <c r="I208" s="44">
        <v>5882.26</v>
      </c>
      <c r="J208" s="44">
        <v>662.29</v>
      </c>
      <c r="K208" s="44">
        <v>247.39</v>
      </c>
      <c r="L208" s="45">
        <v>0</v>
      </c>
      <c r="M208" s="44">
        <v>0</v>
      </c>
      <c r="N208" s="47">
        <f t="shared" si="3"/>
        <v>373168.39999999997</v>
      </c>
    </row>
    <row r="209" spans="1:14" x14ac:dyDescent="0.25">
      <c r="A209" s="39" t="s">
        <v>412</v>
      </c>
      <c r="B209" s="40" t="s">
        <v>413</v>
      </c>
      <c r="C209" s="44">
        <v>162871.06</v>
      </c>
      <c r="D209" s="44">
        <v>37976.6</v>
      </c>
      <c r="E209" s="44">
        <v>2226.4699999999998</v>
      </c>
      <c r="F209" s="44">
        <v>5784.12</v>
      </c>
      <c r="G209" s="44">
        <v>4390.62</v>
      </c>
      <c r="H209" s="44">
        <v>1132.4000000000001</v>
      </c>
      <c r="I209" s="44">
        <v>3039.62</v>
      </c>
      <c r="J209" s="44">
        <v>402.59</v>
      </c>
      <c r="K209" s="44">
        <v>130.81</v>
      </c>
      <c r="L209" s="45">
        <v>0</v>
      </c>
      <c r="M209" s="44">
        <v>0</v>
      </c>
      <c r="N209" s="47">
        <f t="shared" si="3"/>
        <v>217954.28999999998</v>
      </c>
    </row>
    <row r="210" spans="1:14" x14ac:dyDescent="0.25">
      <c r="A210" s="39" t="s">
        <v>414</v>
      </c>
      <c r="B210" s="40" t="s">
        <v>415</v>
      </c>
      <c r="C210" s="44">
        <v>350884.68</v>
      </c>
      <c r="D210" s="44">
        <v>124177.45</v>
      </c>
      <c r="E210" s="44">
        <v>4272.54</v>
      </c>
      <c r="F210" s="44">
        <v>10237.24</v>
      </c>
      <c r="G210" s="44">
        <v>10690.82</v>
      </c>
      <c r="H210" s="44">
        <v>2664.86</v>
      </c>
      <c r="I210" s="44">
        <v>7799.74</v>
      </c>
      <c r="J210" s="44">
        <v>698.78</v>
      </c>
      <c r="K210" s="44">
        <v>357.61</v>
      </c>
      <c r="L210" s="45">
        <v>572</v>
      </c>
      <c r="M210" s="44">
        <v>0</v>
      </c>
      <c r="N210" s="47">
        <f t="shared" si="3"/>
        <v>512355.72</v>
      </c>
    </row>
    <row r="211" spans="1:14" x14ac:dyDescent="0.25">
      <c r="A211" s="39" t="s">
        <v>416</v>
      </c>
      <c r="B211" s="40" t="s">
        <v>417</v>
      </c>
      <c r="C211" s="44">
        <v>272626.34000000003</v>
      </c>
      <c r="D211" s="44">
        <v>63008.68</v>
      </c>
      <c r="E211" s="44">
        <v>3630.62</v>
      </c>
      <c r="F211" s="44">
        <v>9225.23</v>
      </c>
      <c r="G211" s="44">
        <v>8442.09</v>
      </c>
      <c r="H211" s="44">
        <v>1946.59</v>
      </c>
      <c r="I211" s="44">
        <v>5612.24</v>
      </c>
      <c r="J211" s="44">
        <v>647.38</v>
      </c>
      <c r="K211" s="44">
        <v>235.59</v>
      </c>
      <c r="L211" s="45">
        <v>0</v>
      </c>
      <c r="M211" s="44">
        <v>0</v>
      </c>
      <c r="N211" s="47">
        <f t="shared" si="3"/>
        <v>365374.76000000007</v>
      </c>
    </row>
    <row r="212" spans="1:14" x14ac:dyDescent="0.25">
      <c r="A212" s="39" t="s">
        <v>418</v>
      </c>
      <c r="B212" s="40" t="s">
        <v>419</v>
      </c>
      <c r="C212" s="44">
        <v>82886.12</v>
      </c>
      <c r="D212" s="44">
        <v>38132.92</v>
      </c>
      <c r="E212" s="44">
        <v>1203.58</v>
      </c>
      <c r="F212" s="44">
        <v>3466.91</v>
      </c>
      <c r="G212" s="44">
        <v>1461.48</v>
      </c>
      <c r="H212" s="44">
        <v>498.28</v>
      </c>
      <c r="I212" s="44">
        <v>1005.98</v>
      </c>
      <c r="J212" s="44">
        <v>237.66</v>
      </c>
      <c r="K212" s="44">
        <v>42.25</v>
      </c>
      <c r="L212" s="45">
        <v>0</v>
      </c>
      <c r="M212" s="44">
        <v>0</v>
      </c>
      <c r="N212" s="47">
        <f t="shared" si="3"/>
        <v>128935.18</v>
      </c>
    </row>
    <row r="213" spans="1:14" x14ac:dyDescent="0.25">
      <c r="A213" s="39" t="s">
        <v>420</v>
      </c>
      <c r="B213" s="40" t="s">
        <v>421</v>
      </c>
      <c r="C213" s="44">
        <v>1143578.21</v>
      </c>
      <c r="D213" s="44">
        <v>273605.73</v>
      </c>
      <c r="E213" s="44">
        <v>13537.88</v>
      </c>
      <c r="F213" s="44">
        <v>31332.400000000001</v>
      </c>
      <c r="G213" s="44">
        <v>40374.550000000003</v>
      </c>
      <c r="H213" s="44">
        <v>9044.7000000000007</v>
      </c>
      <c r="I213" s="44">
        <v>28302.639999999999</v>
      </c>
      <c r="J213" s="44">
        <v>2155.42</v>
      </c>
      <c r="K213" s="44">
        <v>1263.8499999999999</v>
      </c>
      <c r="L213" s="45">
        <v>78196</v>
      </c>
      <c r="M213" s="44">
        <v>42747.29</v>
      </c>
      <c r="N213" s="47">
        <f t="shared" si="3"/>
        <v>1664138.6699999997</v>
      </c>
    </row>
    <row r="214" spans="1:14" x14ac:dyDescent="0.25">
      <c r="A214" s="39" t="s">
        <v>422</v>
      </c>
      <c r="B214" s="40" t="s">
        <v>423</v>
      </c>
      <c r="C214" s="44">
        <v>186936.52</v>
      </c>
      <c r="D214" s="44">
        <v>67148.679999999993</v>
      </c>
      <c r="E214" s="44">
        <v>2409.9</v>
      </c>
      <c r="F214" s="44">
        <v>5850.41</v>
      </c>
      <c r="G214" s="44">
        <v>5621.79</v>
      </c>
      <c r="H214" s="44">
        <v>1395.13</v>
      </c>
      <c r="I214" s="44">
        <v>4037.9</v>
      </c>
      <c r="J214" s="44">
        <v>432</v>
      </c>
      <c r="K214" s="44">
        <v>180.56</v>
      </c>
      <c r="L214" s="45">
        <v>0</v>
      </c>
      <c r="M214" s="44">
        <v>0</v>
      </c>
      <c r="N214" s="47">
        <f t="shared" si="3"/>
        <v>274012.88999999996</v>
      </c>
    </row>
    <row r="215" spans="1:14" x14ac:dyDescent="0.25">
      <c r="A215" s="39" t="s">
        <v>424</v>
      </c>
      <c r="B215" s="40" t="s">
        <v>425</v>
      </c>
      <c r="C215" s="44">
        <v>1222156.1200000001</v>
      </c>
      <c r="D215" s="44">
        <v>197875.06</v>
      </c>
      <c r="E215" s="44">
        <v>14032.4</v>
      </c>
      <c r="F215" s="44">
        <v>31261.23</v>
      </c>
      <c r="G215" s="44">
        <v>44989.42</v>
      </c>
      <c r="H215" s="44">
        <v>9798.6200000000008</v>
      </c>
      <c r="I215" s="44">
        <v>31667.3</v>
      </c>
      <c r="J215" s="44">
        <v>2234.77</v>
      </c>
      <c r="K215" s="44">
        <v>1412.03</v>
      </c>
      <c r="L215" s="45">
        <v>0</v>
      </c>
      <c r="M215" s="44">
        <v>35437.46</v>
      </c>
      <c r="N215" s="47">
        <f t="shared" si="3"/>
        <v>1590864.4100000001</v>
      </c>
    </row>
    <row r="216" spans="1:14" x14ac:dyDescent="0.25">
      <c r="A216" s="39" t="s">
        <v>426</v>
      </c>
      <c r="B216" s="40" t="s">
        <v>427</v>
      </c>
      <c r="C216" s="44">
        <v>517740.98</v>
      </c>
      <c r="D216" s="44">
        <v>196877.49</v>
      </c>
      <c r="E216" s="44">
        <v>6578.38</v>
      </c>
      <c r="F216" s="44">
        <v>16361.64</v>
      </c>
      <c r="G216" s="44">
        <v>16427.189999999999</v>
      </c>
      <c r="H216" s="44">
        <v>3791.39</v>
      </c>
      <c r="I216" s="44">
        <v>11202.43</v>
      </c>
      <c r="J216" s="44">
        <v>1145.1199999999999</v>
      </c>
      <c r="K216" s="44">
        <v>481.01</v>
      </c>
      <c r="L216" s="45">
        <v>0</v>
      </c>
      <c r="M216" s="44">
        <v>0</v>
      </c>
      <c r="N216" s="47">
        <f t="shared" si="3"/>
        <v>770605.63</v>
      </c>
    </row>
    <row r="217" spans="1:14" x14ac:dyDescent="0.25">
      <c r="A217" s="39" t="s">
        <v>428</v>
      </c>
      <c r="B217" s="40" t="s">
        <v>429</v>
      </c>
      <c r="C217" s="44">
        <v>132731.96</v>
      </c>
      <c r="D217" s="44">
        <v>68583.53</v>
      </c>
      <c r="E217" s="44">
        <v>2038.76</v>
      </c>
      <c r="F217" s="44">
        <v>5839.36</v>
      </c>
      <c r="G217" s="44">
        <v>1437.26</v>
      </c>
      <c r="H217" s="44">
        <v>789.38</v>
      </c>
      <c r="I217" s="44">
        <v>1195.77</v>
      </c>
      <c r="J217" s="44">
        <v>408.2</v>
      </c>
      <c r="K217" s="44">
        <v>63.23</v>
      </c>
      <c r="L217" s="45">
        <v>0</v>
      </c>
      <c r="M217" s="44">
        <v>0</v>
      </c>
      <c r="N217" s="47">
        <f t="shared" si="3"/>
        <v>213087.45</v>
      </c>
    </row>
    <row r="218" spans="1:14" x14ac:dyDescent="0.25">
      <c r="A218" s="39" t="s">
        <v>430</v>
      </c>
      <c r="B218" s="40" t="s">
        <v>431</v>
      </c>
      <c r="C218" s="44">
        <v>427181.2</v>
      </c>
      <c r="D218" s="44">
        <v>61880.800000000003</v>
      </c>
      <c r="E218" s="44">
        <v>5415.39</v>
      </c>
      <c r="F218" s="44">
        <v>13665.01</v>
      </c>
      <c r="G218" s="44">
        <v>13471.93</v>
      </c>
      <c r="H218" s="44">
        <v>3086.04</v>
      </c>
      <c r="I218" s="44">
        <v>9158.75</v>
      </c>
      <c r="J218" s="44">
        <v>956.4</v>
      </c>
      <c r="K218" s="44">
        <v>384.53</v>
      </c>
      <c r="L218" s="45">
        <v>11306</v>
      </c>
      <c r="M218" s="44">
        <v>0</v>
      </c>
      <c r="N218" s="47">
        <f t="shared" si="3"/>
        <v>546506.05000000005</v>
      </c>
    </row>
    <row r="219" spans="1:14" x14ac:dyDescent="0.25">
      <c r="A219" s="39" t="s">
        <v>432</v>
      </c>
      <c r="B219" s="40" t="s">
        <v>433</v>
      </c>
      <c r="C219" s="44">
        <v>254188.78</v>
      </c>
      <c r="D219" s="44">
        <v>67081.64</v>
      </c>
      <c r="E219" s="44">
        <v>3227.63</v>
      </c>
      <c r="F219" s="44">
        <v>8028.1</v>
      </c>
      <c r="G219" s="44">
        <v>8090.18</v>
      </c>
      <c r="H219" s="44">
        <v>1862.43</v>
      </c>
      <c r="I219" s="44">
        <v>5508.01</v>
      </c>
      <c r="J219" s="44">
        <v>553.17999999999995</v>
      </c>
      <c r="K219" s="44">
        <v>236.66</v>
      </c>
      <c r="L219" s="45">
        <v>13245</v>
      </c>
      <c r="M219" s="44">
        <v>0</v>
      </c>
      <c r="N219" s="47">
        <f t="shared" si="3"/>
        <v>362021.60999999993</v>
      </c>
    </row>
    <row r="220" spans="1:14" x14ac:dyDescent="0.25">
      <c r="A220" s="39" t="s">
        <v>434</v>
      </c>
      <c r="B220" s="40" t="s">
        <v>435</v>
      </c>
      <c r="C220" s="44">
        <v>254583.87</v>
      </c>
      <c r="D220" s="44">
        <v>54352.6</v>
      </c>
      <c r="E220" s="44">
        <v>3423.45</v>
      </c>
      <c r="F220" s="44">
        <v>8684.02</v>
      </c>
      <c r="G220" s="44">
        <v>7453.32</v>
      </c>
      <c r="H220" s="44">
        <v>1819.1</v>
      </c>
      <c r="I220" s="44">
        <v>5071.33</v>
      </c>
      <c r="J220" s="44">
        <v>606.78</v>
      </c>
      <c r="K220" s="44">
        <v>219.99</v>
      </c>
      <c r="L220" s="45">
        <v>14646</v>
      </c>
      <c r="M220" s="44">
        <v>0</v>
      </c>
      <c r="N220" s="47">
        <f t="shared" si="3"/>
        <v>350860.46</v>
      </c>
    </row>
    <row r="221" spans="1:14" x14ac:dyDescent="0.25">
      <c r="A221" s="39" t="s">
        <v>436</v>
      </c>
      <c r="B221" s="40" t="s">
        <v>437</v>
      </c>
      <c r="C221" s="44">
        <v>339425.75</v>
      </c>
      <c r="D221" s="44">
        <v>113808.12</v>
      </c>
      <c r="E221" s="44">
        <v>4000.15</v>
      </c>
      <c r="F221" s="44">
        <v>10087.24</v>
      </c>
      <c r="G221" s="44">
        <v>9868.7000000000007</v>
      </c>
      <c r="H221" s="44">
        <v>2474.9</v>
      </c>
      <c r="I221" s="44">
        <v>7055.92</v>
      </c>
      <c r="J221" s="44">
        <v>668.24</v>
      </c>
      <c r="K221" s="44">
        <v>317.95999999999998</v>
      </c>
      <c r="L221" s="45">
        <v>0</v>
      </c>
      <c r="M221" s="44">
        <v>0</v>
      </c>
      <c r="N221" s="47">
        <f t="shared" si="3"/>
        <v>487706.98000000004</v>
      </c>
    </row>
    <row r="222" spans="1:14" x14ac:dyDescent="0.25">
      <c r="A222" s="39" t="s">
        <v>438</v>
      </c>
      <c r="B222" s="40" t="s">
        <v>439</v>
      </c>
      <c r="C222" s="44">
        <v>191465.8</v>
      </c>
      <c r="D222" s="44">
        <v>43944.2</v>
      </c>
      <c r="E222" s="44">
        <v>2634.03</v>
      </c>
      <c r="F222" s="44">
        <v>7108.35</v>
      </c>
      <c r="G222" s="44">
        <v>4741.74</v>
      </c>
      <c r="H222" s="44">
        <v>1270.8499999999999</v>
      </c>
      <c r="I222" s="44">
        <v>3225.75</v>
      </c>
      <c r="J222" s="44">
        <v>505.23</v>
      </c>
      <c r="K222" s="44">
        <v>135.46</v>
      </c>
      <c r="L222" s="45">
        <v>0</v>
      </c>
      <c r="M222" s="44">
        <v>0</v>
      </c>
      <c r="N222" s="47">
        <f t="shared" si="3"/>
        <v>255031.41</v>
      </c>
    </row>
    <row r="223" spans="1:14" x14ac:dyDescent="0.25">
      <c r="A223" s="39" t="s">
        <v>440</v>
      </c>
      <c r="B223" s="40" t="s">
        <v>441</v>
      </c>
      <c r="C223" s="44">
        <v>107002.21</v>
      </c>
      <c r="D223" s="44">
        <v>59244.19</v>
      </c>
      <c r="E223" s="44">
        <v>1350.97</v>
      </c>
      <c r="F223" s="44">
        <v>3523.84</v>
      </c>
      <c r="G223" s="44">
        <v>2008.28</v>
      </c>
      <c r="H223" s="44">
        <v>745.77</v>
      </c>
      <c r="I223" s="44">
        <v>1697.38</v>
      </c>
      <c r="J223" s="44">
        <v>262.23</v>
      </c>
      <c r="K223" s="44">
        <v>88.21</v>
      </c>
      <c r="L223" s="45">
        <v>2589</v>
      </c>
      <c r="M223" s="44">
        <v>0</v>
      </c>
      <c r="N223" s="47">
        <f t="shared" si="3"/>
        <v>178512.08000000002</v>
      </c>
    </row>
    <row r="224" spans="1:14" x14ac:dyDescent="0.25">
      <c r="A224" s="39" t="s">
        <v>442</v>
      </c>
      <c r="B224" s="40" t="s">
        <v>443</v>
      </c>
      <c r="C224" s="44">
        <v>151600.04</v>
      </c>
      <c r="D224" s="44">
        <v>76947.42</v>
      </c>
      <c r="E224" s="44">
        <v>2168.35</v>
      </c>
      <c r="F224" s="44">
        <v>6007.9</v>
      </c>
      <c r="G224" s="44">
        <v>2870.54</v>
      </c>
      <c r="H224" s="44">
        <v>967.06</v>
      </c>
      <c r="I224" s="44">
        <v>2088.61</v>
      </c>
      <c r="J224" s="44">
        <v>411.95</v>
      </c>
      <c r="K224" s="44">
        <v>94.4</v>
      </c>
      <c r="L224" s="45">
        <v>5966</v>
      </c>
      <c r="M224" s="44">
        <v>0</v>
      </c>
      <c r="N224" s="47">
        <f t="shared" si="3"/>
        <v>249122.27000000002</v>
      </c>
    </row>
    <row r="225" spans="1:14" x14ac:dyDescent="0.25">
      <c r="A225" s="39" t="s">
        <v>444</v>
      </c>
      <c r="B225" s="40" t="s">
        <v>445</v>
      </c>
      <c r="C225" s="44">
        <v>285095.01</v>
      </c>
      <c r="D225" s="44">
        <v>59023.9</v>
      </c>
      <c r="E225" s="44">
        <v>3761.06</v>
      </c>
      <c r="F225" s="44">
        <v>9937.86</v>
      </c>
      <c r="G225" s="44">
        <v>8176.83</v>
      </c>
      <c r="H225" s="44">
        <v>1950.76</v>
      </c>
      <c r="I225" s="44">
        <v>5275.67</v>
      </c>
      <c r="J225" s="44">
        <v>722.86</v>
      </c>
      <c r="K225" s="44">
        <v>221.54</v>
      </c>
      <c r="L225" s="45">
        <v>13299</v>
      </c>
      <c r="M225" s="44">
        <v>0</v>
      </c>
      <c r="N225" s="47">
        <f t="shared" si="3"/>
        <v>387464.49</v>
      </c>
    </row>
    <row r="226" spans="1:14" x14ac:dyDescent="0.25">
      <c r="A226" s="39" t="s">
        <v>446</v>
      </c>
      <c r="B226" s="40" t="s">
        <v>447</v>
      </c>
      <c r="C226" s="44">
        <v>102410.97</v>
      </c>
      <c r="D226" s="44">
        <v>60917.84</v>
      </c>
      <c r="E226" s="44">
        <v>1619.8</v>
      </c>
      <c r="F226" s="44">
        <v>4747.09</v>
      </c>
      <c r="G226" s="44">
        <v>1268.3499999999999</v>
      </c>
      <c r="H226" s="44">
        <v>580.15</v>
      </c>
      <c r="I226" s="44">
        <v>896.39</v>
      </c>
      <c r="J226" s="44">
        <v>329.2</v>
      </c>
      <c r="K226" s="44">
        <v>39.5</v>
      </c>
      <c r="L226" s="45">
        <v>0</v>
      </c>
      <c r="M226" s="44">
        <v>0</v>
      </c>
      <c r="N226" s="47">
        <f t="shared" si="3"/>
        <v>172809.29</v>
      </c>
    </row>
    <row r="227" spans="1:14" x14ac:dyDescent="0.25">
      <c r="A227" s="39" t="s">
        <v>448</v>
      </c>
      <c r="B227" s="40" t="s">
        <v>449</v>
      </c>
      <c r="C227" s="44">
        <v>254699.6</v>
      </c>
      <c r="D227" s="44">
        <v>135572.43</v>
      </c>
      <c r="E227" s="44">
        <v>3430.22</v>
      </c>
      <c r="F227" s="44">
        <v>8620.98</v>
      </c>
      <c r="G227" s="44">
        <v>6239.36</v>
      </c>
      <c r="H227" s="44">
        <v>1835.96</v>
      </c>
      <c r="I227" s="44">
        <v>4710.6899999999996</v>
      </c>
      <c r="J227" s="44">
        <v>612.37</v>
      </c>
      <c r="K227" s="44">
        <v>224.53</v>
      </c>
      <c r="L227" s="45">
        <v>0</v>
      </c>
      <c r="M227" s="44">
        <v>0</v>
      </c>
      <c r="N227" s="47">
        <f t="shared" si="3"/>
        <v>415946.14</v>
      </c>
    </row>
    <row r="228" spans="1:14" x14ac:dyDescent="0.25">
      <c r="A228" s="39" t="s">
        <v>450</v>
      </c>
      <c r="B228" s="40" t="s">
        <v>451</v>
      </c>
      <c r="C228" s="44">
        <v>258670.14</v>
      </c>
      <c r="D228" s="44">
        <v>99997.75</v>
      </c>
      <c r="E228" s="44">
        <v>3371.05</v>
      </c>
      <c r="F228" s="44">
        <v>8516.18</v>
      </c>
      <c r="G228" s="44">
        <v>6236.3</v>
      </c>
      <c r="H228" s="44">
        <v>1860.03</v>
      </c>
      <c r="I228" s="44">
        <v>4774.21</v>
      </c>
      <c r="J228" s="44">
        <v>607.41</v>
      </c>
      <c r="K228" s="44">
        <v>228.62</v>
      </c>
      <c r="L228" s="45">
        <v>0</v>
      </c>
      <c r="M228" s="44">
        <v>0</v>
      </c>
      <c r="N228" s="47">
        <f t="shared" si="3"/>
        <v>384261.69</v>
      </c>
    </row>
    <row r="229" spans="1:14" x14ac:dyDescent="0.25">
      <c r="A229" s="39" t="s">
        <v>452</v>
      </c>
      <c r="B229" s="40" t="s">
        <v>453</v>
      </c>
      <c r="C229" s="44">
        <v>135355.4</v>
      </c>
      <c r="D229" s="44">
        <v>81998.039999999994</v>
      </c>
      <c r="E229" s="44">
        <v>1807.11</v>
      </c>
      <c r="F229" s="44">
        <v>4632.29</v>
      </c>
      <c r="G229" s="44">
        <v>3453.48</v>
      </c>
      <c r="H229" s="44">
        <v>957.78</v>
      </c>
      <c r="I229" s="44">
        <v>2522.87</v>
      </c>
      <c r="J229" s="44">
        <v>319.61</v>
      </c>
      <c r="K229" s="44">
        <v>114.47</v>
      </c>
      <c r="L229" s="45">
        <v>0</v>
      </c>
      <c r="M229" s="44">
        <v>0</v>
      </c>
      <c r="N229" s="47">
        <f t="shared" si="3"/>
        <v>231161.05</v>
      </c>
    </row>
    <row r="230" spans="1:14" x14ac:dyDescent="0.25">
      <c r="A230" s="39" t="s">
        <v>454</v>
      </c>
      <c r="B230" s="40" t="s">
        <v>455</v>
      </c>
      <c r="C230" s="44">
        <v>146454.98000000001</v>
      </c>
      <c r="D230" s="44">
        <v>57856.95</v>
      </c>
      <c r="E230" s="44">
        <v>2011.54</v>
      </c>
      <c r="F230" s="44">
        <v>5367.41</v>
      </c>
      <c r="G230" s="44">
        <v>3298.2</v>
      </c>
      <c r="H230" s="44">
        <v>987.32</v>
      </c>
      <c r="I230" s="44">
        <v>2397.96</v>
      </c>
      <c r="J230" s="44">
        <v>371.3</v>
      </c>
      <c r="K230" s="44">
        <v>108.27</v>
      </c>
      <c r="L230" s="45">
        <v>0</v>
      </c>
      <c r="M230" s="44">
        <v>0</v>
      </c>
      <c r="N230" s="47">
        <f t="shared" si="3"/>
        <v>218853.93</v>
      </c>
    </row>
    <row r="231" spans="1:14" x14ac:dyDescent="0.25">
      <c r="A231" s="39" t="s">
        <v>456</v>
      </c>
      <c r="B231" s="40" t="s">
        <v>457</v>
      </c>
      <c r="C231" s="44">
        <v>90225.23</v>
      </c>
      <c r="D231" s="44">
        <v>79343.11</v>
      </c>
      <c r="E231" s="44">
        <v>1421.38</v>
      </c>
      <c r="F231" s="44">
        <v>4190.62</v>
      </c>
      <c r="G231" s="44">
        <v>1008.51</v>
      </c>
      <c r="H231" s="44">
        <v>506.94</v>
      </c>
      <c r="I231" s="44">
        <v>741.71</v>
      </c>
      <c r="J231" s="44">
        <v>289.13</v>
      </c>
      <c r="K231" s="44">
        <v>33.58</v>
      </c>
      <c r="L231" s="45">
        <v>17570</v>
      </c>
      <c r="M231" s="44">
        <v>0</v>
      </c>
      <c r="N231" s="47">
        <f t="shared" si="3"/>
        <v>195330.21</v>
      </c>
    </row>
    <row r="232" spans="1:14" x14ac:dyDescent="0.25">
      <c r="A232" s="39" t="s">
        <v>458</v>
      </c>
      <c r="B232" s="40" t="s">
        <v>459</v>
      </c>
      <c r="C232" s="44">
        <v>76143.320000000007</v>
      </c>
      <c r="D232" s="44">
        <v>38052.800000000003</v>
      </c>
      <c r="E232" s="44">
        <v>1139.05</v>
      </c>
      <c r="F232" s="44">
        <v>3188.44</v>
      </c>
      <c r="G232" s="44">
        <v>1477.79</v>
      </c>
      <c r="H232" s="44">
        <v>472.98</v>
      </c>
      <c r="I232" s="44">
        <v>1019.99</v>
      </c>
      <c r="J232" s="44">
        <v>221.4</v>
      </c>
      <c r="K232" s="44">
        <v>42.82</v>
      </c>
      <c r="L232" s="45">
        <v>0</v>
      </c>
      <c r="M232" s="44">
        <v>0</v>
      </c>
      <c r="N232" s="47">
        <f t="shared" si="3"/>
        <v>121758.59000000001</v>
      </c>
    </row>
    <row r="233" spans="1:14" x14ac:dyDescent="0.25">
      <c r="A233" s="39" t="s">
        <v>460</v>
      </c>
      <c r="B233" s="40" t="s">
        <v>461</v>
      </c>
      <c r="C233" s="44">
        <v>401755.25</v>
      </c>
      <c r="D233" s="44">
        <v>62250</v>
      </c>
      <c r="E233" s="44">
        <v>5016.05</v>
      </c>
      <c r="F233" s="44">
        <v>12208.49</v>
      </c>
      <c r="G233" s="44">
        <v>14263.64</v>
      </c>
      <c r="H233" s="44">
        <v>3003.67</v>
      </c>
      <c r="I233" s="44">
        <v>9363.77</v>
      </c>
      <c r="J233" s="44">
        <v>854.66</v>
      </c>
      <c r="K233" s="44">
        <v>393.08</v>
      </c>
      <c r="L233" s="45">
        <v>0</v>
      </c>
      <c r="M233" s="44">
        <v>0</v>
      </c>
      <c r="N233" s="47">
        <f t="shared" si="3"/>
        <v>509108.61</v>
      </c>
    </row>
    <row r="234" spans="1:14" x14ac:dyDescent="0.25">
      <c r="A234" s="39" t="s">
        <v>462</v>
      </c>
      <c r="B234" s="40" t="s">
        <v>463</v>
      </c>
      <c r="C234" s="44">
        <v>226262.55</v>
      </c>
      <c r="D234" s="44">
        <v>146604.96</v>
      </c>
      <c r="E234" s="44">
        <v>2744.83</v>
      </c>
      <c r="F234" s="44">
        <v>6594.68</v>
      </c>
      <c r="G234" s="44">
        <v>6853.74</v>
      </c>
      <c r="H234" s="44">
        <v>1715.51</v>
      </c>
      <c r="I234" s="44">
        <v>5041.26</v>
      </c>
      <c r="J234" s="44">
        <v>444.98</v>
      </c>
      <c r="K234" s="44">
        <v>230.01</v>
      </c>
      <c r="L234" s="45">
        <v>0</v>
      </c>
      <c r="M234" s="44">
        <v>0</v>
      </c>
      <c r="N234" s="47">
        <f t="shared" si="3"/>
        <v>396492.52</v>
      </c>
    </row>
    <row r="235" spans="1:14" x14ac:dyDescent="0.25">
      <c r="A235" s="39" t="s">
        <v>464</v>
      </c>
      <c r="B235" s="40" t="s">
        <v>465</v>
      </c>
      <c r="C235" s="44">
        <v>1403214.68</v>
      </c>
      <c r="D235" s="44">
        <v>462214.09</v>
      </c>
      <c r="E235" s="44">
        <v>13841.65</v>
      </c>
      <c r="F235" s="44">
        <v>22842.67</v>
      </c>
      <c r="G235" s="44">
        <v>41413.269999999997</v>
      </c>
      <c r="H235" s="44">
        <v>12956.97</v>
      </c>
      <c r="I235" s="44">
        <v>38730.49</v>
      </c>
      <c r="J235" s="44">
        <v>1670.19</v>
      </c>
      <c r="K235" s="44">
        <v>2165.39</v>
      </c>
      <c r="L235" s="45">
        <v>0</v>
      </c>
      <c r="M235" s="44">
        <v>0</v>
      </c>
      <c r="N235" s="47">
        <f t="shared" si="3"/>
        <v>1999049.3999999997</v>
      </c>
    </row>
    <row r="236" spans="1:14" x14ac:dyDescent="0.25">
      <c r="A236" s="39" t="s">
        <v>466</v>
      </c>
      <c r="B236" s="40" t="s">
        <v>467</v>
      </c>
      <c r="C236" s="44">
        <v>130416.11</v>
      </c>
      <c r="D236" s="44">
        <v>55950</v>
      </c>
      <c r="E236" s="44">
        <v>2076.15</v>
      </c>
      <c r="F236" s="44">
        <v>5991.61</v>
      </c>
      <c r="G236" s="44">
        <v>1970.03</v>
      </c>
      <c r="H236" s="44">
        <v>757.71</v>
      </c>
      <c r="I236" s="44">
        <v>1322.16</v>
      </c>
      <c r="J236" s="44">
        <v>414.92</v>
      </c>
      <c r="K236" s="44">
        <v>55.55</v>
      </c>
      <c r="L236" s="45">
        <v>25346</v>
      </c>
      <c r="M236" s="44">
        <v>0</v>
      </c>
      <c r="N236" s="47">
        <f t="shared" si="3"/>
        <v>224300.23999999996</v>
      </c>
    </row>
    <row r="237" spans="1:14" x14ac:dyDescent="0.25">
      <c r="A237" s="39" t="s">
        <v>468</v>
      </c>
      <c r="B237" s="40" t="s">
        <v>469</v>
      </c>
      <c r="C237" s="44">
        <v>609600.29</v>
      </c>
      <c r="D237" s="44">
        <v>281776.03000000003</v>
      </c>
      <c r="E237" s="44">
        <v>7014.44</v>
      </c>
      <c r="F237" s="44">
        <v>14181.17</v>
      </c>
      <c r="G237" s="44">
        <v>21974.26</v>
      </c>
      <c r="H237" s="44">
        <v>5206.41</v>
      </c>
      <c r="I237" s="44">
        <v>16447.16</v>
      </c>
      <c r="J237" s="44">
        <v>988.68</v>
      </c>
      <c r="K237" s="44">
        <v>798.78</v>
      </c>
      <c r="L237" s="45">
        <v>34830</v>
      </c>
      <c r="M237" s="44">
        <v>0</v>
      </c>
      <c r="N237" s="47">
        <f t="shared" si="3"/>
        <v>992817.2200000002</v>
      </c>
    </row>
    <row r="238" spans="1:14" x14ac:dyDescent="0.25">
      <c r="A238" s="39" t="s">
        <v>470</v>
      </c>
      <c r="B238" s="40" t="s">
        <v>471</v>
      </c>
      <c r="C238" s="44">
        <v>114346.88</v>
      </c>
      <c r="D238" s="44">
        <v>52242.64</v>
      </c>
      <c r="E238" s="44">
        <v>1572.64</v>
      </c>
      <c r="F238" s="44">
        <v>4230.6899999999996</v>
      </c>
      <c r="G238" s="44">
        <v>2153.77</v>
      </c>
      <c r="H238" s="44">
        <v>764.03</v>
      </c>
      <c r="I238" s="44">
        <v>1688.31</v>
      </c>
      <c r="J238" s="44">
        <v>286.08999999999997</v>
      </c>
      <c r="K238" s="44">
        <v>82.62</v>
      </c>
      <c r="L238" s="45">
        <v>1159</v>
      </c>
      <c r="M238" s="44">
        <v>0</v>
      </c>
      <c r="N238" s="47">
        <f t="shared" si="3"/>
        <v>178526.67</v>
      </c>
    </row>
    <row r="239" spans="1:14" x14ac:dyDescent="0.25">
      <c r="A239" s="39" t="s">
        <v>472</v>
      </c>
      <c r="B239" s="40" t="s">
        <v>473</v>
      </c>
      <c r="C239" s="44">
        <v>255304.46</v>
      </c>
      <c r="D239" s="44">
        <v>55038.6</v>
      </c>
      <c r="E239" s="44">
        <v>3272.61</v>
      </c>
      <c r="F239" s="44">
        <v>7847.76</v>
      </c>
      <c r="G239" s="44">
        <v>7651.92</v>
      </c>
      <c r="H239" s="44">
        <v>1929.74</v>
      </c>
      <c r="I239" s="44">
        <v>5485.76</v>
      </c>
      <c r="J239" s="44">
        <v>561.99</v>
      </c>
      <c r="K239" s="44">
        <v>254.37</v>
      </c>
      <c r="L239" s="45">
        <v>0</v>
      </c>
      <c r="M239" s="44">
        <v>0</v>
      </c>
      <c r="N239" s="47">
        <f t="shared" si="3"/>
        <v>337347.20999999996</v>
      </c>
    </row>
    <row r="240" spans="1:14" x14ac:dyDescent="0.25">
      <c r="A240" s="39" t="s">
        <v>474</v>
      </c>
      <c r="B240" s="40" t="s">
        <v>475</v>
      </c>
      <c r="C240" s="44">
        <v>1694360.88</v>
      </c>
      <c r="D240" s="44">
        <v>540558.78</v>
      </c>
      <c r="E240" s="44">
        <v>19343.240000000002</v>
      </c>
      <c r="F240" s="44">
        <v>43922.43</v>
      </c>
      <c r="G240" s="44">
        <v>52910.21</v>
      </c>
      <c r="H240" s="44">
        <v>13427.13</v>
      </c>
      <c r="I240" s="44">
        <v>39659</v>
      </c>
      <c r="J240" s="44">
        <v>2977.43</v>
      </c>
      <c r="K240" s="44">
        <v>1914.87</v>
      </c>
      <c r="L240" s="45">
        <v>94009</v>
      </c>
      <c r="M240" s="44">
        <v>0</v>
      </c>
      <c r="N240" s="47">
        <f t="shared" si="3"/>
        <v>2503082.9700000007</v>
      </c>
    </row>
    <row r="241" spans="1:14" x14ac:dyDescent="0.25">
      <c r="A241" s="39" t="s">
        <v>476</v>
      </c>
      <c r="B241" s="40" t="s">
        <v>477</v>
      </c>
      <c r="C241" s="44">
        <v>254021.63</v>
      </c>
      <c r="D241" s="44">
        <v>167081.96</v>
      </c>
      <c r="E241" s="44">
        <v>3093.45</v>
      </c>
      <c r="F241" s="44">
        <v>7648.35</v>
      </c>
      <c r="G241" s="44">
        <v>4038.37</v>
      </c>
      <c r="H241" s="44">
        <v>1883.14</v>
      </c>
      <c r="I241" s="44">
        <v>4067.11</v>
      </c>
      <c r="J241" s="44">
        <v>488.07</v>
      </c>
      <c r="K241" s="44">
        <v>245.66</v>
      </c>
      <c r="L241" s="45">
        <v>2504</v>
      </c>
      <c r="M241" s="44">
        <v>0</v>
      </c>
      <c r="N241" s="47">
        <f t="shared" si="3"/>
        <v>445071.73999999993</v>
      </c>
    </row>
    <row r="242" spans="1:14" x14ac:dyDescent="0.25">
      <c r="A242" s="39" t="s">
        <v>478</v>
      </c>
      <c r="B242" s="40" t="s">
        <v>479</v>
      </c>
      <c r="C242" s="44">
        <v>494431.87</v>
      </c>
      <c r="D242" s="44">
        <v>68426.2</v>
      </c>
      <c r="E242" s="44">
        <v>6104.33</v>
      </c>
      <c r="F242" s="44">
        <v>14733.93</v>
      </c>
      <c r="G242" s="44">
        <v>17288.87</v>
      </c>
      <c r="H242" s="44">
        <v>3725.43</v>
      </c>
      <c r="I242" s="44">
        <v>11530.53</v>
      </c>
      <c r="J242" s="44">
        <v>1032.4000000000001</v>
      </c>
      <c r="K242" s="44">
        <v>493.44</v>
      </c>
      <c r="L242" s="45">
        <v>10000</v>
      </c>
      <c r="M242" s="44">
        <v>0</v>
      </c>
      <c r="N242" s="47">
        <f t="shared" si="3"/>
        <v>627767</v>
      </c>
    </row>
    <row r="243" spans="1:14" x14ac:dyDescent="0.25">
      <c r="A243" s="39" t="s">
        <v>480</v>
      </c>
      <c r="B243" s="40" t="s">
        <v>481</v>
      </c>
      <c r="C243" s="44">
        <v>314362.84000000003</v>
      </c>
      <c r="D243" s="44">
        <v>106362.18</v>
      </c>
      <c r="E243" s="44">
        <v>4159.9399999999996</v>
      </c>
      <c r="F243" s="44">
        <v>10780.79</v>
      </c>
      <c r="G243" s="44">
        <v>8993.42</v>
      </c>
      <c r="H243" s="44">
        <v>2201.9499999999998</v>
      </c>
      <c r="I243" s="44">
        <v>6123.83</v>
      </c>
      <c r="J243" s="44">
        <v>740.03</v>
      </c>
      <c r="K243" s="44">
        <v>259.87</v>
      </c>
      <c r="L243" s="45">
        <v>0</v>
      </c>
      <c r="M243" s="44">
        <v>0</v>
      </c>
      <c r="N243" s="47">
        <f t="shared" si="3"/>
        <v>453984.85000000003</v>
      </c>
    </row>
    <row r="244" spans="1:14" x14ac:dyDescent="0.25">
      <c r="A244" s="39" t="s">
        <v>482</v>
      </c>
      <c r="B244" s="40" t="s">
        <v>483</v>
      </c>
      <c r="C244" s="44">
        <v>173470.58</v>
      </c>
      <c r="D244" s="44">
        <v>95046.56</v>
      </c>
      <c r="E244" s="44">
        <v>2472.62</v>
      </c>
      <c r="F244" s="44">
        <v>7006.9</v>
      </c>
      <c r="G244" s="44">
        <v>3313.41</v>
      </c>
      <c r="H244" s="44">
        <v>1068.4100000000001</v>
      </c>
      <c r="I244" s="44">
        <v>2228.27</v>
      </c>
      <c r="J244" s="44">
        <v>515.29999999999995</v>
      </c>
      <c r="K244" s="44">
        <v>96.44</v>
      </c>
      <c r="L244" s="45">
        <v>4834</v>
      </c>
      <c r="M244" s="44">
        <v>0</v>
      </c>
      <c r="N244" s="47">
        <f t="shared" si="3"/>
        <v>290052.49</v>
      </c>
    </row>
    <row r="245" spans="1:14" x14ac:dyDescent="0.25">
      <c r="A245" s="39" t="s">
        <v>484</v>
      </c>
      <c r="B245" s="40" t="s">
        <v>485</v>
      </c>
      <c r="C245" s="44">
        <v>172179.6</v>
      </c>
      <c r="D245" s="44">
        <v>65938.570000000007</v>
      </c>
      <c r="E245" s="44">
        <v>2398.4899999999998</v>
      </c>
      <c r="F245" s="44">
        <v>6139.87</v>
      </c>
      <c r="G245" s="44">
        <v>3597.3</v>
      </c>
      <c r="H245" s="44">
        <v>1211.4100000000001</v>
      </c>
      <c r="I245" s="44">
        <v>2866.4</v>
      </c>
      <c r="J245" s="44">
        <v>444.59</v>
      </c>
      <c r="K245" s="44">
        <v>141.55000000000001</v>
      </c>
      <c r="L245" s="45">
        <v>0</v>
      </c>
      <c r="M245" s="44">
        <v>0</v>
      </c>
      <c r="N245" s="47">
        <f t="shared" si="3"/>
        <v>254917.77999999997</v>
      </c>
    </row>
    <row r="246" spans="1:14" x14ac:dyDescent="0.25">
      <c r="A246" s="39" t="s">
        <v>486</v>
      </c>
      <c r="B246" s="40" t="s">
        <v>487</v>
      </c>
      <c r="C246" s="44">
        <v>135141.14000000001</v>
      </c>
      <c r="D246" s="44">
        <v>70389.62</v>
      </c>
      <c r="E246" s="44">
        <v>2027.5</v>
      </c>
      <c r="F246" s="44">
        <v>5610.27</v>
      </c>
      <c r="G246" s="44">
        <v>2302.4</v>
      </c>
      <c r="H246" s="44">
        <v>853.21</v>
      </c>
      <c r="I246" s="44">
        <v>1715.95</v>
      </c>
      <c r="J246" s="44">
        <v>389.73</v>
      </c>
      <c r="K246" s="44">
        <v>79.819999999999993</v>
      </c>
      <c r="L246" s="45">
        <v>8115</v>
      </c>
      <c r="M246" s="44">
        <v>0</v>
      </c>
      <c r="N246" s="47">
        <f t="shared" si="3"/>
        <v>226624.64000000001</v>
      </c>
    </row>
    <row r="247" spans="1:14" x14ac:dyDescent="0.25">
      <c r="A247" s="39" t="s">
        <v>488</v>
      </c>
      <c r="B247" s="40" t="s">
        <v>489</v>
      </c>
      <c r="C247" s="44">
        <v>122289.47</v>
      </c>
      <c r="D247" s="44">
        <v>42778.18</v>
      </c>
      <c r="E247" s="44">
        <v>1600.87</v>
      </c>
      <c r="F247" s="44">
        <v>4046.05</v>
      </c>
      <c r="G247" s="44">
        <v>2318.1999999999998</v>
      </c>
      <c r="H247" s="44">
        <v>877.21</v>
      </c>
      <c r="I247" s="44">
        <v>2001.07</v>
      </c>
      <c r="J247" s="44">
        <v>297.8</v>
      </c>
      <c r="K247" s="44">
        <v>107.22</v>
      </c>
      <c r="L247" s="45">
        <v>4771</v>
      </c>
      <c r="M247" s="44">
        <v>0</v>
      </c>
      <c r="N247" s="47">
        <f t="shared" si="3"/>
        <v>181087.06999999998</v>
      </c>
    </row>
    <row r="248" spans="1:14" x14ac:dyDescent="0.25">
      <c r="A248" s="39" t="s">
        <v>490</v>
      </c>
      <c r="B248" s="40" t="s">
        <v>491</v>
      </c>
      <c r="C248" s="44">
        <v>227165.29</v>
      </c>
      <c r="D248" s="44">
        <v>55297</v>
      </c>
      <c r="E248" s="44">
        <v>3080.6</v>
      </c>
      <c r="F248" s="44">
        <v>7885.83</v>
      </c>
      <c r="G248" s="44">
        <v>6668.95</v>
      </c>
      <c r="H248" s="44">
        <v>1607.23</v>
      </c>
      <c r="I248" s="44">
        <v>4442.2</v>
      </c>
      <c r="J248" s="44">
        <v>548.15</v>
      </c>
      <c r="K248" s="44">
        <v>191.04</v>
      </c>
      <c r="L248" s="45">
        <v>0</v>
      </c>
      <c r="M248" s="44">
        <v>0</v>
      </c>
      <c r="N248" s="47">
        <f t="shared" si="3"/>
        <v>306886.29000000004</v>
      </c>
    </row>
    <row r="249" spans="1:14" x14ac:dyDescent="0.25">
      <c r="A249" s="39" t="s">
        <v>492</v>
      </c>
      <c r="B249" s="40" t="s">
        <v>493</v>
      </c>
      <c r="C249" s="44">
        <v>142026.01999999999</v>
      </c>
      <c r="D249" s="44">
        <v>69051.39</v>
      </c>
      <c r="E249" s="44">
        <v>1915.01</v>
      </c>
      <c r="F249" s="44">
        <v>4998.3999999999996</v>
      </c>
      <c r="G249" s="44">
        <v>2391.09</v>
      </c>
      <c r="H249" s="44">
        <v>984.24</v>
      </c>
      <c r="I249" s="44">
        <v>2097.1999999999998</v>
      </c>
      <c r="J249" s="44">
        <v>347.61</v>
      </c>
      <c r="K249" s="44">
        <v>113.62</v>
      </c>
      <c r="L249" s="45">
        <v>0</v>
      </c>
      <c r="M249" s="44">
        <v>0</v>
      </c>
      <c r="N249" s="47">
        <f t="shared" si="3"/>
        <v>223924.57999999996</v>
      </c>
    </row>
    <row r="250" spans="1:14" x14ac:dyDescent="0.25">
      <c r="A250" s="39" t="s">
        <v>494</v>
      </c>
      <c r="B250" s="40" t="s">
        <v>495</v>
      </c>
      <c r="C250" s="44">
        <v>793890.18</v>
      </c>
      <c r="D250" s="44">
        <v>80242.8</v>
      </c>
      <c r="E250" s="44">
        <v>9449.3799999999992</v>
      </c>
      <c r="F250" s="44">
        <v>21797.74</v>
      </c>
      <c r="G250" s="44">
        <v>30331.47</v>
      </c>
      <c r="H250" s="44">
        <v>6213.86</v>
      </c>
      <c r="I250" s="44">
        <v>20125.580000000002</v>
      </c>
      <c r="J250" s="44">
        <v>1512.84</v>
      </c>
      <c r="K250" s="44">
        <v>867.15</v>
      </c>
      <c r="L250" s="45">
        <v>0</v>
      </c>
      <c r="M250" s="44">
        <v>0</v>
      </c>
      <c r="N250" s="47">
        <f t="shared" si="3"/>
        <v>964431</v>
      </c>
    </row>
    <row r="251" spans="1:14" x14ac:dyDescent="0.25">
      <c r="A251" s="39" t="s">
        <v>496</v>
      </c>
      <c r="B251" s="40" t="s">
        <v>497</v>
      </c>
      <c r="C251" s="44">
        <v>246345.55</v>
      </c>
      <c r="D251" s="44">
        <v>108266.75</v>
      </c>
      <c r="E251" s="44">
        <v>3137.86</v>
      </c>
      <c r="F251" s="44">
        <v>7556.54</v>
      </c>
      <c r="G251" s="44">
        <v>4518.6000000000004</v>
      </c>
      <c r="H251" s="44">
        <v>1852.13</v>
      </c>
      <c r="I251" s="44">
        <v>4267.12</v>
      </c>
      <c r="J251" s="44">
        <v>563.64</v>
      </c>
      <c r="K251" s="44">
        <v>242.61</v>
      </c>
      <c r="L251" s="45">
        <v>26862</v>
      </c>
      <c r="M251" s="44">
        <v>0</v>
      </c>
      <c r="N251" s="47">
        <f t="shared" si="3"/>
        <v>403612.79999999993</v>
      </c>
    </row>
    <row r="252" spans="1:14" x14ac:dyDescent="0.25">
      <c r="A252" s="39" t="s">
        <v>498</v>
      </c>
      <c r="B252" s="40" t="s">
        <v>499</v>
      </c>
      <c r="C252" s="44">
        <v>271430.88</v>
      </c>
      <c r="D252" s="44">
        <v>86392.39</v>
      </c>
      <c r="E252" s="44">
        <v>3324.8</v>
      </c>
      <c r="F252" s="44">
        <v>7720.49</v>
      </c>
      <c r="G252" s="44">
        <v>9136.86</v>
      </c>
      <c r="H252" s="44">
        <v>2112.67</v>
      </c>
      <c r="I252" s="44">
        <v>6540.45</v>
      </c>
      <c r="J252" s="44">
        <v>538.83000000000004</v>
      </c>
      <c r="K252" s="44">
        <v>291.35000000000002</v>
      </c>
      <c r="L252" s="45">
        <v>10491</v>
      </c>
      <c r="M252" s="44">
        <v>0</v>
      </c>
      <c r="N252" s="47">
        <f t="shared" si="3"/>
        <v>397979.72</v>
      </c>
    </row>
    <row r="253" spans="1:14" x14ac:dyDescent="0.25">
      <c r="A253" s="39" t="s">
        <v>500</v>
      </c>
      <c r="B253" s="40" t="s">
        <v>501</v>
      </c>
      <c r="C253" s="44">
        <v>141044.18</v>
      </c>
      <c r="D253" s="44">
        <v>50426.59</v>
      </c>
      <c r="E253" s="44">
        <v>1911.79</v>
      </c>
      <c r="F253" s="44">
        <v>4778.8</v>
      </c>
      <c r="G253" s="44">
        <v>3144.97</v>
      </c>
      <c r="H253" s="44">
        <v>1022.79</v>
      </c>
      <c r="I253" s="44">
        <v>2487.65</v>
      </c>
      <c r="J253" s="44">
        <v>331.13</v>
      </c>
      <c r="K253" s="44">
        <v>126.11</v>
      </c>
      <c r="L253" s="45">
        <v>0</v>
      </c>
      <c r="M253" s="44">
        <v>0</v>
      </c>
      <c r="N253" s="47">
        <f t="shared" si="3"/>
        <v>205274.00999999998</v>
      </c>
    </row>
    <row r="254" spans="1:14" x14ac:dyDescent="0.25">
      <c r="A254" s="39" t="s">
        <v>502</v>
      </c>
      <c r="B254" s="40" t="s">
        <v>503</v>
      </c>
      <c r="C254" s="44">
        <v>94461.74</v>
      </c>
      <c r="D254" s="44">
        <v>40600</v>
      </c>
      <c r="E254" s="44">
        <v>1492.96</v>
      </c>
      <c r="F254" s="44">
        <v>4304.42</v>
      </c>
      <c r="G254" s="44">
        <v>1414.8</v>
      </c>
      <c r="H254" s="44">
        <v>550.92999999999995</v>
      </c>
      <c r="I254" s="44">
        <v>972.78</v>
      </c>
      <c r="J254" s="44">
        <v>298.07</v>
      </c>
      <c r="K254" s="44">
        <v>41.04</v>
      </c>
      <c r="L254" s="45">
        <v>0</v>
      </c>
      <c r="M254" s="44">
        <v>0</v>
      </c>
      <c r="N254" s="47">
        <f t="shared" si="3"/>
        <v>144136.74</v>
      </c>
    </row>
    <row r="255" spans="1:14" x14ac:dyDescent="0.25">
      <c r="A255" s="39" t="s">
        <v>504</v>
      </c>
      <c r="B255" s="40" t="s">
        <v>505</v>
      </c>
      <c r="C255" s="44">
        <v>266614.15999999997</v>
      </c>
      <c r="D255" s="44">
        <v>81987.7</v>
      </c>
      <c r="E255" s="44">
        <v>2701.26</v>
      </c>
      <c r="F255" s="44">
        <v>6401.32</v>
      </c>
      <c r="G255" s="44">
        <v>3657.36</v>
      </c>
      <c r="H255" s="44">
        <v>2066.5300000000002</v>
      </c>
      <c r="I255" s="44">
        <v>4473.8500000000004</v>
      </c>
      <c r="J255" s="44">
        <v>347.68</v>
      </c>
      <c r="K255" s="44">
        <v>294.47000000000003</v>
      </c>
      <c r="L255" s="45">
        <v>0</v>
      </c>
      <c r="M255" s="44">
        <v>0</v>
      </c>
      <c r="N255" s="47">
        <f t="shared" si="3"/>
        <v>368544.32999999996</v>
      </c>
    </row>
    <row r="256" spans="1:14" x14ac:dyDescent="0.25">
      <c r="A256" s="39" t="s">
        <v>506</v>
      </c>
      <c r="B256" s="40" t="s">
        <v>507</v>
      </c>
      <c r="C256" s="44">
        <v>921818.52</v>
      </c>
      <c r="D256" s="44">
        <v>168389.98</v>
      </c>
      <c r="E256" s="44">
        <v>10298.879999999999</v>
      </c>
      <c r="F256" s="44">
        <v>21800.73</v>
      </c>
      <c r="G256" s="44">
        <v>40093.949999999997</v>
      </c>
      <c r="H256" s="44">
        <v>7642.82</v>
      </c>
      <c r="I256" s="44">
        <v>25805.22</v>
      </c>
      <c r="J256" s="44">
        <v>1514.4</v>
      </c>
      <c r="K256" s="44">
        <v>1145.1300000000001</v>
      </c>
      <c r="L256" s="45">
        <v>236615</v>
      </c>
      <c r="M256" s="44">
        <v>0</v>
      </c>
      <c r="N256" s="47">
        <f t="shared" si="3"/>
        <v>1435124.6299999997</v>
      </c>
    </row>
    <row r="257" spans="1:14" x14ac:dyDescent="0.25">
      <c r="A257" s="39" t="s">
        <v>508</v>
      </c>
      <c r="B257" s="40" t="s">
        <v>509</v>
      </c>
      <c r="C257" s="44">
        <v>271836.59000000003</v>
      </c>
      <c r="D257" s="44">
        <v>171105.25</v>
      </c>
      <c r="E257" s="44">
        <v>3372.01</v>
      </c>
      <c r="F257" s="44">
        <v>7970.64</v>
      </c>
      <c r="G257" s="44">
        <v>8996.7000000000007</v>
      </c>
      <c r="H257" s="44">
        <v>2083.67</v>
      </c>
      <c r="I257" s="44">
        <v>6345.28</v>
      </c>
      <c r="J257" s="44">
        <v>565.01</v>
      </c>
      <c r="K257" s="44">
        <v>281.38</v>
      </c>
      <c r="L257" s="45">
        <v>0</v>
      </c>
      <c r="M257" s="44">
        <v>0</v>
      </c>
      <c r="N257" s="47">
        <f t="shared" si="3"/>
        <v>472556.53000000009</v>
      </c>
    </row>
    <row r="258" spans="1:14" x14ac:dyDescent="0.25">
      <c r="A258" s="39" t="s">
        <v>510</v>
      </c>
      <c r="B258" s="40" t="s">
        <v>511</v>
      </c>
      <c r="C258" s="44">
        <v>201197.23</v>
      </c>
      <c r="D258" s="44">
        <v>70013.08</v>
      </c>
      <c r="E258" s="44">
        <v>2363.29</v>
      </c>
      <c r="F258" s="44">
        <v>6895.73</v>
      </c>
      <c r="G258" s="44">
        <v>2852.26</v>
      </c>
      <c r="H258" s="44">
        <v>1265.0999999999999</v>
      </c>
      <c r="I258" s="44">
        <v>2439.2800000000002</v>
      </c>
      <c r="J258" s="44">
        <v>450.81</v>
      </c>
      <c r="K258" s="44">
        <v>128.91999999999999</v>
      </c>
      <c r="L258" s="45">
        <v>0</v>
      </c>
      <c r="M258" s="44">
        <v>0</v>
      </c>
      <c r="N258" s="47">
        <f t="shared" si="3"/>
        <v>287605.69999999995</v>
      </c>
    </row>
    <row r="259" spans="1:14" x14ac:dyDescent="0.25">
      <c r="A259" s="39" t="s">
        <v>512</v>
      </c>
      <c r="B259" s="40" t="s">
        <v>513</v>
      </c>
      <c r="C259" s="44">
        <v>151571.91</v>
      </c>
      <c r="D259" s="44">
        <v>61218.16</v>
      </c>
      <c r="E259" s="44">
        <v>2269.08</v>
      </c>
      <c r="F259" s="44">
        <v>6392.9</v>
      </c>
      <c r="G259" s="44">
        <v>2873.94</v>
      </c>
      <c r="H259" s="44">
        <v>931.64</v>
      </c>
      <c r="I259" s="44">
        <v>1941.66</v>
      </c>
      <c r="J259" s="44">
        <v>448.96</v>
      </c>
      <c r="K259" s="44">
        <v>82.13</v>
      </c>
      <c r="L259" s="45">
        <v>3844</v>
      </c>
      <c r="M259" s="44">
        <v>0</v>
      </c>
      <c r="N259" s="47">
        <f t="shared" si="3"/>
        <v>231574.38</v>
      </c>
    </row>
    <row r="260" spans="1:14" x14ac:dyDescent="0.25">
      <c r="A260" s="39" t="s">
        <v>514</v>
      </c>
      <c r="B260" s="40" t="s">
        <v>515</v>
      </c>
      <c r="C260" s="44">
        <v>192757.54</v>
      </c>
      <c r="D260" s="44">
        <v>49846</v>
      </c>
      <c r="E260" s="44">
        <v>2605.6</v>
      </c>
      <c r="F260" s="44">
        <v>6658.61</v>
      </c>
      <c r="G260" s="44">
        <v>5617.26</v>
      </c>
      <c r="H260" s="44">
        <v>1366.52</v>
      </c>
      <c r="I260" s="44">
        <v>3825.58</v>
      </c>
      <c r="J260" s="44">
        <v>463.75</v>
      </c>
      <c r="K260" s="44">
        <v>163.05000000000001</v>
      </c>
      <c r="L260" s="45">
        <v>1579</v>
      </c>
      <c r="M260" s="44">
        <v>0</v>
      </c>
      <c r="N260" s="47">
        <f t="shared" si="3"/>
        <v>264882.90999999997</v>
      </c>
    </row>
    <row r="261" spans="1:14" x14ac:dyDescent="0.25">
      <c r="A261" s="39" t="s">
        <v>516</v>
      </c>
      <c r="B261" s="40" t="s">
        <v>517</v>
      </c>
      <c r="C261" s="44">
        <v>220488.42</v>
      </c>
      <c r="D261" s="44">
        <v>70912.399999999994</v>
      </c>
      <c r="E261" s="44">
        <v>3198.27</v>
      </c>
      <c r="F261" s="44">
        <v>8769.83</v>
      </c>
      <c r="G261" s="44">
        <v>4929.88</v>
      </c>
      <c r="H261" s="44">
        <v>1421.01</v>
      </c>
      <c r="I261" s="44">
        <v>3268.07</v>
      </c>
      <c r="J261" s="44">
        <v>609.65</v>
      </c>
      <c r="K261" s="44">
        <v>140.66999999999999</v>
      </c>
      <c r="L261" s="45">
        <v>0</v>
      </c>
      <c r="M261" s="44">
        <v>0</v>
      </c>
      <c r="N261" s="47">
        <f t="shared" si="3"/>
        <v>313738.20000000007</v>
      </c>
    </row>
    <row r="262" spans="1:14" x14ac:dyDescent="0.25">
      <c r="A262" s="39" t="s">
        <v>518</v>
      </c>
      <c r="B262" s="40" t="s">
        <v>519</v>
      </c>
      <c r="C262" s="44">
        <v>285455.77</v>
      </c>
      <c r="D262" s="44">
        <v>131751.74</v>
      </c>
      <c r="E262" s="44">
        <v>3681.79</v>
      </c>
      <c r="F262" s="44">
        <v>9218.18</v>
      </c>
      <c r="G262" s="44">
        <v>7491.93</v>
      </c>
      <c r="H262" s="44">
        <v>2072.5300000000002</v>
      </c>
      <c r="I262" s="44">
        <v>5548.65</v>
      </c>
      <c r="J262" s="44">
        <v>660.35</v>
      </c>
      <c r="K262" s="44">
        <v>258.75</v>
      </c>
      <c r="L262" s="45">
        <v>0</v>
      </c>
      <c r="M262" s="44">
        <v>0</v>
      </c>
      <c r="N262" s="47">
        <f t="shared" si="3"/>
        <v>446139.69</v>
      </c>
    </row>
    <row r="263" spans="1:14" x14ac:dyDescent="0.25">
      <c r="A263" s="39" t="s">
        <v>520</v>
      </c>
      <c r="B263" s="40" t="s">
        <v>521</v>
      </c>
      <c r="C263" s="44">
        <v>185762.53</v>
      </c>
      <c r="D263" s="44">
        <v>46945.599999999999</v>
      </c>
      <c r="E263" s="44">
        <v>2475.94</v>
      </c>
      <c r="F263" s="44">
        <v>6746.89</v>
      </c>
      <c r="G263" s="44">
        <v>4628.45</v>
      </c>
      <c r="H263" s="44">
        <v>1228.29</v>
      </c>
      <c r="I263" s="44">
        <v>3136.06</v>
      </c>
      <c r="J263" s="44">
        <v>464.09</v>
      </c>
      <c r="K263" s="44">
        <v>131.65</v>
      </c>
      <c r="L263" s="45">
        <v>3115</v>
      </c>
      <c r="M263" s="44">
        <v>0</v>
      </c>
      <c r="N263" s="47">
        <f t="shared" si="3"/>
        <v>254634.50000000003</v>
      </c>
    </row>
    <row r="264" spans="1:14" x14ac:dyDescent="0.25">
      <c r="A264" s="39" t="s">
        <v>522</v>
      </c>
      <c r="B264" s="40" t="s">
        <v>523</v>
      </c>
      <c r="C264" s="44">
        <v>85404.29</v>
      </c>
      <c r="D264" s="44">
        <v>41162.11</v>
      </c>
      <c r="E264" s="44">
        <v>1288.07</v>
      </c>
      <c r="F264" s="44">
        <v>3781.49</v>
      </c>
      <c r="G264" s="44">
        <v>526.77</v>
      </c>
      <c r="H264" s="44">
        <v>491.55</v>
      </c>
      <c r="I264" s="44">
        <v>576.70000000000005</v>
      </c>
      <c r="J264" s="44">
        <v>261.64999999999998</v>
      </c>
      <c r="K264" s="44">
        <v>36.159999999999997</v>
      </c>
      <c r="L264" s="45">
        <v>0</v>
      </c>
      <c r="M264" s="44">
        <v>0</v>
      </c>
      <c r="N264" s="47">
        <f t="shared" si="3"/>
        <v>133528.78999999998</v>
      </c>
    </row>
    <row r="265" spans="1:14" x14ac:dyDescent="0.25">
      <c r="A265" s="39" t="s">
        <v>524</v>
      </c>
      <c r="B265" s="40" t="s">
        <v>525</v>
      </c>
      <c r="C265" s="44">
        <v>133050.23000000001</v>
      </c>
      <c r="D265" s="44">
        <v>65343.41</v>
      </c>
      <c r="E265" s="44">
        <v>2018.16</v>
      </c>
      <c r="F265" s="44">
        <v>5663.7</v>
      </c>
      <c r="G265" s="44">
        <v>2471.48</v>
      </c>
      <c r="H265" s="44">
        <v>818.09</v>
      </c>
      <c r="I265" s="44">
        <v>1685.2</v>
      </c>
      <c r="J265" s="44">
        <v>406.96</v>
      </c>
      <c r="K265" s="44">
        <v>71.66</v>
      </c>
      <c r="L265" s="45">
        <v>20860</v>
      </c>
      <c r="M265" s="44">
        <v>0</v>
      </c>
      <c r="N265" s="47">
        <f t="shared" ref="N265:N328" si="4">SUM(C265:M265)</f>
        <v>232388.89000000004</v>
      </c>
    </row>
    <row r="266" spans="1:14" x14ac:dyDescent="0.25">
      <c r="A266" s="39" t="s">
        <v>526</v>
      </c>
      <c r="B266" s="40" t="s">
        <v>527</v>
      </c>
      <c r="C266" s="44">
        <v>125495.33</v>
      </c>
      <c r="D266" s="44">
        <v>56353.68</v>
      </c>
      <c r="E266" s="44">
        <v>1714.47</v>
      </c>
      <c r="F266" s="44">
        <v>4373.8599999999997</v>
      </c>
      <c r="G266" s="44">
        <v>1620.56</v>
      </c>
      <c r="H266" s="44">
        <v>889.57</v>
      </c>
      <c r="I266" s="44">
        <v>1712.1</v>
      </c>
      <c r="J266" s="44">
        <v>309.62</v>
      </c>
      <c r="K266" s="44">
        <v>105.73</v>
      </c>
      <c r="L266" s="45">
        <v>0</v>
      </c>
      <c r="M266" s="44">
        <v>0</v>
      </c>
      <c r="N266" s="47">
        <f t="shared" si="4"/>
        <v>192574.92</v>
      </c>
    </row>
    <row r="267" spans="1:14" x14ac:dyDescent="0.25">
      <c r="A267" s="39" t="s">
        <v>528</v>
      </c>
      <c r="B267" s="40" t="s">
        <v>529</v>
      </c>
      <c r="C267" s="44">
        <v>224443.27</v>
      </c>
      <c r="D267" s="44">
        <v>113589.49</v>
      </c>
      <c r="E267" s="44">
        <v>3037.56</v>
      </c>
      <c r="F267" s="44">
        <v>8290.81</v>
      </c>
      <c r="G267" s="44">
        <v>5084.1000000000004</v>
      </c>
      <c r="H267" s="44">
        <v>1475.93</v>
      </c>
      <c r="I267" s="44">
        <v>3532.61</v>
      </c>
      <c r="J267" s="44">
        <v>573.6</v>
      </c>
      <c r="K267" s="44">
        <v>155.84</v>
      </c>
      <c r="L267" s="45">
        <v>0</v>
      </c>
      <c r="M267" s="44">
        <v>0</v>
      </c>
      <c r="N267" s="47">
        <f t="shared" si="4"/>
        <v>360183.20999999996</v>
      </c>
    </row>
    <row r="268" spans="1:14" x14ac:dyDescent="0.25">
      <c r="A268" s="39" t="s">
        <v>530</v>
      </c>
      <c r="B268" s="40" t="s">
        <v>531</v>
      </c>
      <c r="C268" s="44">
        <v>188266.74</v>
      </c>
      <c r="D268" s="44">
        <v>45722.2</v>
      </c>
      <c r="E268" s="44">
        <v>2539.56</v>
      </c>
      <c r="F268" s="44">
        <v>6654.11</v>
      </c>
      <c r="G268" s="44">
        <v>5112.84</v>
      </c>
      <c r="H268" s="44">
        <v>1298.2</v>
      </c>
      <c r="I268" s="44">
        <v>3503.04</v>
      </c>
      <c r="J268" s="44">
        <v>467.54</v>
      </c>
      <c r="K268" s="44">
        <v>148.59</v>
      </c>
      <c r="L268" s="45">
        <v>0</v>
      </c>
      <c r="M268" s="44">
        <v>0</v>
      </c>
      <c r="N268" s="47">
        <f t="shared" si="4"/>
        <v>253712.82</v>
      </c>
    </row>
    <row r="269" spans="1:14" x14ac:dyDescent="0.25">
      <c r="A269" s="39" t="s">
        <v>532</v>
      </c>
      <c r="B269" s="40" t="s">
        <v>533</v>
      </c>
      <c r="C269" s="44">
        <v>480716.79</v>
      </c>
      <c r="D269" s="44">
        <v>380407.79</v>
      </c>
      <c r="E269" s="44">
        <v>5801.19</v>
      </c>
      <c r="F269" s="44">
        <v>13540.87</v>
      </c>
      <c r="G269" s="44">
        <v>16360.94</v>
      </c>
      <c r="H269" s="44">
        <v>3726.12</v>
      </c>
      <c r="I269" s="44">
        <v>11520.11</v>
      </c>
      <c r="J269" s="44">
        <v>948.22</v>
      </c>
      <c r="K269" s="44">
        <v>512.92999999999995</v>
      </c>
      <c r="L269" s="45">
        <v>36118</v>
      </c>
      <c r="M269" s="44">
        <v>0</v>
      </c>
      <c r="N269" s="47">
        <f t="shared" si="4"/>
        <v>949652.95999999985</v>
      </c>
    </row>
    <row r="270" spans="1:14" x14ac:dyDescent="0.25">
      <c r="A270" s="39" t="s">
        <v>534</v>
      </c>
      <c r="B270" s="40" t="s">
        <v>535</v>
      </c>
      <c r="C270" s="44">
        <v>106843.3</v>
      </c>
      <c r="D270" s="44">
        <v>36153.68</v>
      </c>
      <c r="E270" s="44">
        <v>1491.95</v>
      </c>
      <c r="F270" s="44">
        <v>3842.35</v>
      </c>
      <c r="G270" s="44">
        <v>2271.27</v>
      </c>
      <c r="H270" s="44">
        <v>745.55</v>
      </c>
      <c r="I270" s="44">
        <v>1773.65</v>
      </c>
      <c r="J270" s="44">
        <v>286.49</v>
      </c>
      <c r="K270" s="44">
        <v>85.74</v>
      </c>
      <c r="L270" s="45">
        <v>0</v>
      </c>
      <c r="M270" s="44">
        <v>0</v>
      </c>
      <c r="N270" s="47">
        <f t="shared" si="4"/>
        <v>153493.97999999998</v>
      </c>
    </row>
    <row r="271" spans="1:14" x14ac:dyDescent="0.25">
      <c r="A271" s="39" t="s">
        <v>536</v>
      </c>
      <c r="B271" s="40" t="s">
        <v>537</v>
      </c>
      <c r="C271" s="44">
        <v>288660.47999999998</v>
      </c>
      <c r="D271" s="44">
        <v>120632.64</v>
      </c>
      <c r="E271" s="44">
        <v>3601.16</v>
      </c>
      <c r="F271" s="44">
        <v>9425.5300000000007</v>
      </c>
      <c r="G271" s="44">
        <v>7521.79</v>
      </c>
      <c r="H271" s="44">
        <v>2017.84</v>
      </c>
      <c r="I271" s="44">
        <v>5349.23</v>
      </c>
      <c r="J271" s="44">
        <v>636.38</v>
      </c>
      <c r="K271" s="44">
        <v>241.26</v>
      </c>
      <c r="L271" s="45">
        <v>0</v>
      </c>
      <c r="M271" s="44">
        <v>0</v>
      </c>
      <c r="N271" s="47">
        <f t="shared" si="4"/>
        <v>438086.31</v>
      </c>
    </row>
    <row r="272" spans="1:14" x14ac:dyDescent="0.25">
      <c r="A272" s="39" t="s">
        <v>538</v>
      </c>
      <c r="B272" s="40" t="s">
        <v>539</v>
      </c>
      <c r="C272" s="44">
        <v>200134.81</v>
      </c>
      <c r="D272" s="44">
        <v>87775.9</v>
      </c>
      <c r="E272" s="44">
        <v>2725.99</v>
      </c>
      <c r="F272" s="44">
        <v>7219.01</v>
      </c>
      <c r="G272" s="44">
        <v>5127.58</v>
      </c>
      <c r="H272" s="44">
        <v>1363.54</v>
      </c>
      <c r="I272" s="44">
        <v>3523.86</v>
      </c>
      <c r="J272" s="44">
        <v>497.92</v>
      </c>
      <c r="K272" s="44">
        <v>152.58000000000001</v>
      </c>
      <c r="L272" s="45">
        <v>2807</v>
      </c>
      <c r="M272" s="44">
        <v>0</v>
      </c>
      <c r="N272" s="47">
        <f t="shared" si="4"/>
        <v>311328.18999999994</v>
      </c>
    </row>
    <row r="273" spans="1:14" x14ac:dyDescent="0.25">
      <c r="A273" s="39" t="s">
        <v>540</v>
      </c>
      <c r="B273" s="40" t="s">
        <v>541</v>
      </c>
      <c r="C273" s="44">
        <v>540737.35</v>
      </c>
      <c r="D273" s="44">
        <v>60505.599999999999</v>
      </c>
      <c r="E273" s="44">
        <v>6416.35</v>
      </c>
      <c r="F273" s="44">
        <v>13871.29</v>
      </c>
      <c r="G273" s="44">
        <v>15876.84</v>
      </c>
      <c r="H273" s="44">
        <v>4434.34</v>
      </c>
      <c r="I273" s="44">
        <v>12727.7</v>
      </c>
      <c r="J273" s="44">
        <v>964.57</v>
      </c>
      <c r="K273" s="44">
        <v>650.83000000000004</v>
      </c>
      <c r="L273" s="45">
        <v>0</v>
      </c>
      <c r="M273" s="44">
        <v>0</v>
      </c>
      <c r="N273" s="47">
        <f t="shared" si="4"/>
        <v>656184.86999999976</v>
      </c>
    </row>
    <row r="274" spans="1:14" x14ac:dyDescent="0.25">
      <c r="A274" s="39" t="s">
        <v>542</v>
      </c>
      <c r="B274" s="40" t="s">
        <v>543</v>
      </c>
      <c r="C274" s="44">
        <v>650856.59</v>
      </c>
      <c r="D274" s="44">
        <v>650366.56000000006</v>
      </c>
      <c r="E274" s="44">
        <v>7364.24</v>
      </c>
      <c r="F274" s="44">
        <v>16247.24</v>
      </c>
      <c r="G274" s="44">
        <v>20051.61</v>
      </c>
      <c r="H274" s="44">
        <v>5261.97</v>
      </c>
      <c r="I274" s="44">
        <v>15589.13</v>
      </c>
      <c r="J274" s="44">
        <v>1091.52</v>
      </c>
      <c r="K274" s="44">
        <v>767.74</v>
      </c>
      <c r="L274" s="45">
        <v>183794</v>
      </c>
      <c r="M274" s="44">
        <v>0</v>
      </c>
      <c r="N274" s="47">
        <f t="shared" si="4"/>
        <v>1551390.5999999999</v>
      </c>
    </row>
    <row r="275" spans="1:14" x14ac:dyDescent="0.25">
      <c r="A275" s="39" t="s">
        <v>544</v>
      </c>
      <c r="B275" s="40" t="s">
        <v>545</v>
      </c>
      <c r="C275" s="44">
        <v>67875.81</v>
      </c>
      <c r="D275" s="44">
        <v>36742.879999999997</v>
      </c>
      <c r="E275" s="44">
        <v>1127.5899999999999</v>
      </c>
      <c r="F275" s="44">
        <v>3367.64</v>
      </c>
      <c r="G275" s="44">
        <v>561.14</v>
      </c>
      <c r="H275" s="44">
        <v>363.19</v>
      </c>
      <c r="I275" s="44">
        <v>414.11</v>
      </c>
      <c r="J275" s="44">
        <v>235.45</v>
      </c>
      <c r="K275" s="44">
        <v>18.809999999999999</v>
      </c>
      <c r="L275" s="45">
        <v>0</v>
      </c>
      <c r="M275" s="44">
        <v>0</v>
      </c>
      <c r="N275" s="47">
        <f t="shared" si="4"/>
        <v>110706.62</v>
      </c>
    </row>
    <row r="276" spans="1:14" x14ac:dyDescent="0.25">
      <c r="A276" s="39" t="s">
        <v>546</v>
      </c>
      <c r="B276" s="40" t="s">
        <v>547</v>
      </c>
      <c r="C276" s="44">
        <v>164803.96</v>
      </c>
      <c r="D276" s="44">
        <v>69442.59</v>
      </c>
      <c r="E276" s="44">
        <v>2084.4299999999998</v>
      </c>
      <c r="F276" s="44">
        <v>4741.7</v>
      </c>
      <c r="G276" s="44">
        <v>2661.88</v>
      </c>
      <c r="H276" s="44">
        <v>1304.1400000000001</v>
      </c>
      <c r="I276" s="44">
        <v>2900.51</v>
      </c>
      <c r="J276" s="44">
        <v>327.9</v>
      </c>
      <c r="K276" s="44">
        <v>182.09</v>
      </c>
      <c r="L276" s="45">
        <v>11661</v>
      </c>
      <c r="M276" s="44">
        <v>0</v>
      </c>
      <c r="N276" s="47">
        <f t="shared" si="4"/>
        <v>260110.2</v>
      </c>
    </row>
    <row r="277" spans="1:14" x14ac:dyDescent="0.25">
      <c r="A277" s="39" t="s">
        <v>548</v>
      </c>
      <c r="B277" s="40" t="s">
        <v>549</v>
      </c>
      <c r="C277" s="44">
        <v>397469.76</v>
      </c>
      <c r="D277" s="44">
        <v>227447.53</v>
      </c>
      <c r="E277" s="44">
        <v>4896.24</v>
      </c>
      <c r="F277" s="44">
        <v>13553.06</v>
      </c>
      <c r="G277" s="44">
        <v>9978.2000000000007</v>
      </c>
      <c r="H277" s="44">
        <v>2624.75</v>
      </c>
      <c r="I277" s="44">
        <v>6848.17</v>
      </c>
      <c r="J277" s="44">
        <v>903.72</v>
      </c>
      <c r="K277" s="44">
        <v>287.83999999999997</v>
      </c>
      <c r="L277" s="45">
        <v>7546</v>
      </c>
      <c r="M277" s="44">
        <v>0</v>
      </c>
      <c r="N277" s="47">
        <f t="shared" si="4"/>
        <v>671555.27</v>
      </c>
    </row>
    <row r="278" spans="1:14" x14ac:dyDescent="0.25">
      <c r="A278" s="39" t="s">
        <v>550</v>
      </c>
      <c r="B278" s="40" t="s">
        <v>551</v>
      </c>
      <c r="C278" s="44">
        <v>141647.9</v>
      </c>
      <c r="D278" s="44">
        <v>55044</v>
      </c>
      <c r="E278" s="44">
        <v>2102.81</v>
      </c>
      <c r="F278" s="44">
        <v>5730.24</v>
      </c>
      <c r="G278" s="44">
        <v>3153.55</v>
      </c>
      <c r="H278" s="44">
        <v>907.51</v>
      </c>
      <c r="I278" s="44">
        <v>2080.0700000000002</v>
      </c>
      <c r="J278" s="44">
        <v>452.13</v>
      </c>
      <c r="K278" s="44">
        <v>87.34</v>
      </c>
      <c r="L278" s="45">
        <v>0</v>
      </c>
      <c r="M278" s="44">
        <v>0</v>
      </c>
      <c r="N278" s="47">
        <f t="shared" si="4"/>
        <v>211205.55</v>
      </c>
    </row>
    <row r="279" spans="1:14" x14ac:dyDescent="0.25">
      <c r="A279" s="39" t="s">
        <v>552</v>
      </c>
      <c r="B279" s="40" t="s">
        <v>553</v>
      </c>
      <c r="C279" s="44">
        <v>235556.38</v>
      </c>
      <c r="D279" s="44">
        <v>48582.8</v>
      </c>
      <c r="E279" s="44">
        <v>3034.86</v>
      </c>
      <c r="F279" s="44">
        <v>7603.56</v>
      </c>
      <c r="G279" s="44">
        <v>7599.28</v>
      </c>
      <c r="H279" s="44">
        <v>1711.24</v>
      </c>
      <c r="I279" s="44">
        <v>5080.18</v>
      </c>
      <c r="J279" s="44">
        <v>531.85</v>
      </c>
      <c r="K279" s="44">
        <v>214.02</v>
      </c>
      <c r="L279" s="45">
        <v>2510</v>
      </c>
      <c r="M279" s="44">
        <v>0</v>
      </c>
      <c r="N279" s="47">
        <f t="shared" si="4"/>
        <v>312424.17</v>
      </c>
    </row>
    <row r="280" spans="1:14" x14ac:dyDescent="0.25">
      <c r="A280" s="39" t="s">
        <v>554</v>
      </c>
      <c r="B280" s="40" t="s">
        <v>555</v>
      </c>
      <c r="C280" s="44">
        <v>434792.71</v>
      </c>
      <c r="D280" s="44">
        <v>97817.5</v>
      </c>
      <c r="E280" s="44">
        <v>4995</v>
      </c>
      <c r="F280" s="44">
        <v>10999</v>
      </c>
      <c r="G280" s="44">
        <v>14581.24</v>
      </c>
      <c r="H280" s="44">
        <v>3418.64</v>
      </c>
      <c r="I280" s="44">
        <v>10707.2</v>
      </c>
      <c r="J280" s="44">
        <v>819.54</v>
      </c>
      <c r="K280" s="44">
        <v>493.68</v>
      </c>
      <c r="L280" s="45">
        <v>0</v>
      </c>
      <c r="M280" s="44">
        <v>0</v>
      </c>
      <c r="N280" s="47">
        <f t="shared" si="4"/>
        <v>578624.51</v>
      </c>
    </row>
    <row r="281" spans="1:14" x14ac:dyDescent="0.25">
      <c r="A281" s="39" t="s">
        <v>556</v>
      </c>
      <c r="B281" s="40" t="s">
        <v>557</v>
      </c>
      <c r="C281" s="44">
        <v>274537.38</v>
      </c>
      <c r="D281" s="44">
        <v>76502.84</v>
      </c>
      <c r="E281" s="44">
        <v>3498.72</v>
      </c>
      <c r="F281" s="44">
        <v>8717.33</v>
      </c>
      <c r="G281" s="44">
        <v>9160.52</v>
      </c>
      <c r="H281" s="44">
        <v>2007.71</v>
      </c>
      <c r="I281" s="44">
        <v>6056.43</v>
      </c>
      <c r="J281" s="44">
        <v>600.86</v>
      </c>
      <c r="K281" s="44">
        <v>254.24</v>
      </c>
      <c r="L281" s="45">
        <v>0</v>
      </c>
      <c r="M281" s="44">
        <v>0</v>
      </c>
      <c r="N281" s="47">
        <f t="shared" si="4"/>
        <v>381336.02999999997</v>
      </c>
    </row>
    <row r="282" spans="1:14" x14ac:dyDescent="0.25">
      <c r="A282" s="39" t="s">
        <v>558</v>
      </c>
      <c r="B282" s="40" t="s">
        <v>559</v>
      </c>
      <c r="C282" s="44">
        <v>168905.81</v>
      </c>
      <c r="D282" s="44">
        <v>56115.18</v>
      </c>
      <c r="E282" s="44">
        <v>2389.39</v>
      </c>
      <c r="F282" s="44">
        <v>6045.59</v>
      </c>
      <c r="G282" s="44">
        <v>3150.55</v>
      </c>
      <c r="H282" s="44">
        <v>1197.8699999999999</v>
      </c>
      <c r="I282" s="44">
        <v>2640.39</v>
      </c>
      <c r="J282" s="44">
        <v>462.51</v>
      </c>
      <c r="K282" s="44">
        <v>140.72</v>
      </c>
      <c r="L282" s="45">
        <v>3062</v>
      </c>
      <c r="M282" s="44">
        <v>0</v>
      </c>
      <c r="N282" s="47">
        <f t="shared" si="4"/>
        <v>244110.01</v>
      </c>
    </row>
    <row r="283" spans="1:14" x14ac:dyDescent="0.25">
      <c r="A283" s="39" t="s">
        <v>560</v>
      </c>
      <c r="B283" s="40" t="s">
        <v>561</v>
      </c>
      <c r="C283" s="44">
        <v>516283.01</v>
      </c>
      <c r="D283" s="44">
        <v>65296.800000000003</v>
      </c>
      <c r="E283" s="44">
        <v>6002.75</v>
      </c>
      <c r="F283" s="44">
        <v>12943.98</v>
      </c>
      <c r="G283" s="44">
        <v>17274.79</v>
      </c>
      <c r="H283" s="44">
        <v>4234.43</v>
      </c>
      <c r="I283" s="44">
        <v>12970.1</v>
      </c>
      <c r="J283" s="44">
        <v>918.84</v>
      </c>
      <c r="K283" s="44">
        <v>623.52</v>
      </c>
      <c r="L283" s="45">
        <v>303143</v>
      </c>
      <c r="M283" s="44">
        <v>0</v>
      </c>
      <c r="N283" s="47">
        <f t="shared" si="4"/>
        <v>939691.22000000009</v>
      </c>
    </row>
    <row r="284" spans="1:14" x14ac:dyDescent="0.25">
      <c r="A284" s="39" t="s">
        <v>562</v>
      </c>
      <c r="B284" s="40" t="s">
        <v>563</v>
      </c>
      <c r="C284" s="44">
        <v>137555.4</v>
      </c>
      <c r="D284" s="44">
        <v>80675.520000000004</v>
      </c>
      <c r="E284" s="44">
        <v>2165.84</v>
      </c>
      <c r="F284" s="44">
        <v>6416.81</v>
      </c>
      <c r="G284" s="44">
        <v>1658.22</v>
      </c>
      <c r="H284" s="44">
        <v>765.92</v>
      </c>
      <c r="I284" s="44">
        <v>1129.6600000000001</v>
      </c>
      <c r="J284" s="44">
        <v>440.88</v>
      </c>
      <c r="K284" s="44">
        <v>49.3</v>
      </c>
      <c r="L284" s="45">
        <v>0</v>
      </c>
      <c r="M284" s="44">
        <v>0</v>
      </c>
      <c r="N284" s="47">
        <f t="shared" si="4"/>
        <v>230857.55</v>
      </c>
    </row>
    <row r="285" spans="1:14" x14ac:dyDescent="0.25">
      <c r="A285" s="39" t="s">
        <v>564</v>
      </c>
      <c r="B285" s="40" t="s">
        <v>565</v>
      </c>
      <c r="C285" s="44">
        <v>1007625.06</v>
      </c>
      <c r="D285" s="44">
        <v>508770.24</v>
      </c>
      <c r="E285" s="44">
        <v>11982.14</v>
      </c>
      <c r="F285" s="44">
        <v>28810.99</v>
      </c>
      <c r="G285" s="44">
        <v>29209.19</v>
      </c>
      <c r="H285" s="44">
        <v>7628.87</v>
      </c>
      <c r="I285" s="44">
        <v>21652.69</v>
      </c>
      <c r="J285" s="44">
        <v>2017.78</v>
      </c>
      <c r="K285" s="44">
        <v>1024.3699999999999</v>
      </c>
      <c r="L285" s="45">
        <v>70099</v>
      </c>
      <c r="M285" s="44">
        <v>0</v>
      </c>
      <c r="N285" s="47">
        <f t="shared" si="4"/>
        <v>1688820.33</v>
      </c>
    </row>
    <row r="286" spans="1:14" x14ac:dyDescent="0.25">
      <c r="A286" s="39" t="s">
        <v>566</v>
      </c>
      <c r="B286" s="40" t="s">
        <v>567</v>
      </c>
      <c r="C286" s="44">
        <v>2495324.7400000002</v>
      </c>
      <c r="D286" s="44">
        <v>1124628.8600000001</v>
      </c>
      <c r="E286" s="44">
        <v>27513.94</v>
      </c>
      <c r="F286" s="44">
        <v>58107.41</v>
      </c>
      <c r="G286" s="44">
        <v>91297.85</v>
      </c>
      <c r="H286" s="44">
        <v>20686.84</v>
      </c>
      <c r="I286" s="44">
        <v>66753.77</v>
      </c>
      <c r="J286" s="44">
        <v>4150.26</v>
      </c>
      <c r="K286" s="44">
        <v>3104.09</v>
      </c>
      <c r="L286" s="45">
        <v>0</v>
      </c>
      <c r="M286" s="44">
        <v>40449.07</v>
      </c>
      <c r="N286" s="47">
        <f t="shared" si="4"/>
        <v>3932016.83</v>
      </c>
    </row>
    <row r="287" spans="1:14" x14ac:dyDescent="0.25">
      <c r="A287" s="39" t="s">
        <v>568</v>
      </c>
      <c r="B287" s="40" t="s">
        <v>569</v>
      </c>
      <c r="C287" s="44">
        <v>246274.36</v>
      </c>
      <c r="D287" s="44">
        <v>139557.72</v>
      </c>
      <c r="E287" s="44">
        <v>3120.42</v>
      </c>
      <c r="F287" s="44">
        <v>7722.31</v>
      </c>
      <c r="G287" s="44">
        <v>6784.97</v>
      </c>
      <c r="H287" s="44">
        <v>1812.89</v>
      </c>
      <c r="I287" s="44">
        <v>5024.5200000000004</v>
      </c>
      <c r="J287" s="44">
        <v>535.70000000000005</v>
      </c>
      <c r="K287" s="44">
        <v>231.83</v>
      </c>
      <c r="L287" s="45">
        <v>3117</v>
      </c>
      <c r="M287" s="44">
        <v>0</v>
      </c>
      <c r="N287" s="47">
        <f t="shared" si="4"/>
        <v>414181.72</v>
      </c>
    </row>
    <row r="288" spans="1:14" x14ac:dyDescent="0.25">
      <c r="A288" s="39" t="s">
        <v>570</v>
      </c>
      <c r="B288" s="40" t="s">
        <v>571</v>
      </c>
      <c r="C288" s="44">
        <v>250045.42</v>
      </c>
      <c r="D288" s="44">
        <v>101456.97</v>
      </c>
      <c r="E288" s="44">
        <v>3187.52</v>
      </c>
      <c r="F288" s="44">
        <v>7971.29</v>
      </c>
      <c r="G288" s="44">
        <v>4621.8599999999997</v>
      </c>
      <c r="H288" s="44">
        <v>1821.84</v>
      </c>
      <c r="I288" s="44">
        <v>4164.71</v>
      </c>
      <c r="J288" s="44">
        <v>554.70000000000005</v>
      </c>
      <c r="K288" s="44">
        <v>229.38</v>
      </c>
      <c r="L288" s="45">
        <v>9723</v>
      </c>
      <c r="M288" s="44">
        <v>0</v>
      </c>
      <c r="N288" s="47">
        <f t="shared" si="4"/>
        <v>383776.69000000006</v>
      </c>
    </row>
    <row r="289" spans="1:14" x14ac:dyDescent="0.25">
      <c r="A289" s="39" t="s">
        <v>572</v>
      </c>
      <c r="B289" s="40" t="s">
        <v>573</v>
      </c>
      <c r="C289" s="44">
        <v>91928.72</v>
      </c>
      <c r="D289" s="44">
        <v>35133.56</v>
      </c>
      <c r="E289" s="44">
        <v>1214.29</v>
      </c>
      <c r="F289" s="44">
        <v>3416.15</v>
      </c>
      <c r="G289" s="44">
        <v>696.5</v>
      </c>
      <c r="H289" s="44">
        <v>588.34</v>
      </c>
      <c r="I289" s="44">
        <v>885.62</v>
      </c>
      <c r="J289" s="44">
        <v>218.46</v>
      </c>
      <c r="K289" s="44">
        <v>59.67</v>
      </c>
      <c r="L289" s="45">
        <v>0</v>
      </c>
      <c r="M289" s="44">
        <v>0</v>
      </c>
      <c r="N289" s="47">
        <f t="shared" si="4"/>
        <v>134141.31</v>
      </c>
    </row>
    <row r="290" spans="1:14" x14ac:dyDescent="0.25">
      <c r="A290" s="39" t="s">
        <v>574</v>
      </c>
      <c r="B290" s="40" t="s">
        <v>575</v>
      </c>
      <c r="C290" s="44">
        <v>106996.72</v>
      </c>
      <c r="D290" s="44">
        <v>34725.599999999999</v>
      </c>
      <c r="E290" s="44">
        <v>1592.9</v>
      </c>
      <c r="F290" s="44">
        <v>4516.13</v>
      </c>
      <c r="G290" s="44">
        <v>1521.5</v>
      </c>
      <c r="H290" s="44">
        <v>654.04999999999995</v>
      </c>
      <c r="I290" s="44">
        <v>1175.45</v>
      </c>
      <c r="J290" s="44">
        <v>308.43</v>
      </c>
      <c r="K290" s="44">
        <v>57.16</v>
      </c>
      <c r="L290" s="45">
        <v>0</v>
      </c>
      <c r="M290" s="44">
        <v>0</v>
      </c>
      <c r="N290" s="47">
        <f t="shared" si="4"/>
        <v>151547.94</v>
      </c>
    </row>
    <row r="291" spans="1:14" x14ac:dyDescent="0.25">
      <c r="A291" s="39" t="s">
        <v>576</v>
      </c>
      <c r="B291" s="40" t="s">
        <v>577</v>
      </c>
      <c r="C291" s="44">
        <v>176927.25</v>
      </c>
      <c r="D291" s="44">
        <v>71875.45</v>
      </c>
      <c r="E291" s="44">
        <v>2289.46</v>
      </c>
      <c r="F291" s="44">
        <v>5043.58</v>
      </c>
      <c r="G291" s="44">
        <v>2408.21</v>
      </c>
      <c r="H291" s="44">
        <v>1433.12</v>
      </c>
      <c r="I291" s="44">
        <v>3030.87</v>
      </c>
      <c r="J291" s="44">
        <v>367.08</v>
      </c>
      <c r="K291" s="44">
        <v>204.18</v>
      </c>
      <c r="L291" s="45">
        <v>0</v>
      </c>
      <c r="M291" s="44">
        <v>0</v>
      </c>
      <c r="N291" s="47">
        <f t="shared" si="4"/>
        <v>263579.2</v>
      </c>
    </row>
    <row r="292" spans="1:14" x14ac:dyDescent="0.25">
      <c r="A292" s="39" t="s">
        <v>578</v>
      </c>
      <c r="B292" s="40" t="s">
        <v>579</v>
      </c>
      <c r="C292" s="44">
        <v>412013.83</v>
      </c>
      <c r="D292" s="44">
        <v>160004.5</v>
      </c>
      <c r="E292" s="44">
        <v>6099.17</v>
      </c>
      <c r="F292" s="44">
        <v>16615.36</v>
      </c>
      <c r="G292" s="44">
        <v>7584.67</v>
      </c>
      <c r="H292" s="44">
        <v>2666.15</v>
      </c>
      <c r="I292" s="44">
        <v>5543.68</v>
      </c>
      <c r="J292" s="44">
        <v>1155.8599999999999</v>
      </c>
      <c r="K292" s="44">
        <v>264.12</v>
      </c>
      <c r="L292" s="45">
        <v>0</v>
      </c>
      <c r="M292" s="44">
        <v>0</v>
      </c>
      <c r="N292" s="47">
        <f t="shared" si="4"/>
        <v>611947.3400000002</v>
      </c>
    </row>
    <row r="293" spans="1:14" x14ac:dyDescent="0.25">
      <c r="A293" s="39" t="s">
        <v>580</v>
      </c>
      <c r="B293" s="40" t="s">
        <v>581</v>
      </c>
      <c r="C293" s="44">
        <v>275597.74</v>
      </c>
      <c r="D293" s="44">
        <v>93449.66</v>
      </c>
      <c r="E293" s="44">
        <v>3383.83</v>
      </c>
      <c r="F293" s="44">
        <v>8167.81</v>
      </c>
      <c r="G293" s="44">
        <v>8607.5</v>
      </c>
      <c r="H293" s="44">
        <v>2079.56</v>
      </c>
      <c r="I293" s="44">
        <v>6147.18</v>
      </c>
      <c r="J293" s="44">
        <v>555.76</v>
      </c>
      <c r="K293" s="44">
        <v>276.45</v>
      </c>
      <c r="L293" s="45">
        <v>90006</v>
      </c>
      <c r="M293" s="44">
        <v>0</v>
      </c>
      <c r="N293" s="47">
        <f t="shared" si="4"/>
        <v>488271.49000000005</v>
      </c>
    </row>
    <row r="294" spans="1:14" x14ac:dyDescent="0.25">
      <c r="A294" s="39" t="s">
        <v>582</v>
      </c>
      <c r="B294" s="40" t="s">
        <v>583</v>
      </c>
      <c r="C294" s="44">
        <v>295620.58</v>
      </c>
      <c r="D294" s="44">
        <v>132863.88</v>
      </c>
      <c r="E294" s="44">
        <v>3969.63</v>
      </c>
      <c r="F294" s="44">
        <v>10332.280000000001</v>
      </c>
      <c r="G294" s="44">
        <v>7220.6</v>
      </c>
      <c r="H294" s="44">
        <v>2051.73</v>
      </c>
      <c r="I294" s="44">
        <v>5231</v>
      </c>
      <c r="J294" s="44">
        <v>748.76</v>
      </c>
      <c r="K294" s="44">
        <v>237.14</v>
      </c>
      <c r="L294" s="45">
        <v>0</v>
      </c>
      <c r="M294" s="44">
        <v>0</v>
      </c>
      <c r="N294" s="47">
        <f t="shared" si="4"/>
        <v>458275.60000000003</v>
      </c>
    </row>
    <row r="295" spans="1:14" x14ac:dyDescent="0.25">
      <c r="A295" s="39" t="s">
        <v>584</v>
      </c>
      <c r="B295" s="40" t="s">
        <v>585</v>
      </c>
      <c r="C295" s="44">
        <v>244922.75</v>
      </c>
      <c r="D295" s="44">
        <v>39381.22</v>
      </c>
      <c r="E295" s="44">
        <v>2711.1</v>
      </c>
      <c r="F295" s="44">
        <v>3832.66</v>
      </c>
      <c r="G295" s="44">
        <v>708.63</v>
      </c>
      <c r="H295" s="44">
        <v>2440.2600000000002</v>
      </c>
      <c r="I295" s="44">
        <v>4624.75</v>
      </c>
      <c r="J295" s="44">
        <v>291.25</v>
      </c>
      <c r="K295" s="44">
        <v>425.73</v>
      </c>
      <c r="L295" s="45">
        <v>2275</v>
      </c>
      <c r="M295" s="44">
        <v>0</v>
      </c>
      <c r="N295" s="47">
        <f t="shared" si="4"/>
        <v>301613.34999999992</v>
      </c>
    </row>
    <row r="296" spans="1:14" x14ac:dyDescent="0.25">
      <c r="A296" s="39" t="s">
        <v>586</v>
      </c>
      <c r="B296" s="40" t="s">
        <v>587</v>
      </c>
      <c r="C296" s="44">
        <v>98908.4</v>
      </c>
      <c r="D296" s="44">
        <v>62808.160000000003</v>
      </c>
      <c r="E296" s="44">
        <v>1573.15</v>
      </c>
      <c r="F296" s="44">
        <v>4572.13</v>
      </c>
      <c r="G296" s="44">
        <v>1358.2</v>
      </c>
      <c r="H296" s="44">
        <v>567.69000000000005</v>
      </c>
      <c r="I296" s="44">
        <v>939.61</v>
      </c>
      <c r="J296" s="44">
        <v>316.22000000000003</v>
      </c>
      <c r="K296" s="44">
        <v>40.090000000000003</v>
      </c>
      <c r="L296" s="45">
        <v>0</v>
      </c>
      <c r="M296" s="44">
        <v>0</v>
      </c>
      <c r="N296" s="47">
        <f t="shared" si="4"/>
        <v>171083.65</v>
      </c>
    </row>
    <row r="297" spans="1:14" x14ac:dyDescent="0.25">
      <c r="A297" s="39" t="s">
        <v>588</v>
      </c>
      <c r="B297" s="40" t="s">
        <v>589</v>
      </c>
      <c r="C297" s="44">
        <v>135526.94</v>
      </c>
      <c r="D297" s="44">
        <v>49424.4</v>
      </c>
      <c r="E297" s="44">
        <v>2013.25</v>
      </c>
      <c r="F297" s="44">
        <v>5568.78</v>
      </c>
      <c r="G297" s="44">
        <v>2842.98</v>
      </c>
      <c r="H297" s="44">
        <v>857.82</v>
      </c>
      <c r="I297" s="44">
        <v>1928.97</v>
      </c>
      <c r="J297" s="44">
        <v>386.81</v>
      </c>
      <c r="K297" s="44">
        <v>81.16</v>
      </c>
      <c r="L297" s="45">
        <v>14696</v>
      </c>
      <c r="M297" s="44">
        <v>0</v>
      </c>
      <c r="N297" s="47">
        <f t="shared" si="4"/>
        <v>213327.11000000002</v>
      </c>
    </row>
    <row r="298" spans="1:14" x14ac:dyDescent="0.25">
      <c r="A298" s="39" t="s">
        <v>590</v>
      </c>
      <c r="B298" s="40" t="s">
        <v>591</v>
      </c>
      <c r="C298" s="44">
        <v>118077.44</v>
      </c>
      <c r="D298" s="44">
        <v>63392.61</v>
      </c>
      <c r="E298" s="44">
        <v>1610.22</v>
      </c>
      <c r="F298" s="44">
        <v>4258.07</v>
      </c>
      <c r="G298" s="44">
        <v>2411.59</v>
      </c>
      <c r="H298" s="44">
        <v>806.17</v>
      </c>
      <c r="I298" s="44">
        <v>1870.67</v>
      </c>
      <c r="J298" s="44">
        <v>288.20999999999998</v>
      </c>
      <c r="K298" s="44">
        <v>90.63</v>
      </c>
      <c r="L298" s="45">
        <v>0</v>
      </c>
      <c r="M298" s="44">
        <v>0</v>
      </c>
      <c r="N298" s="47">
        <f t="shared" si="4"/>
        <v>192805.61000000002</v>
      </c>
    </row>
    <row r="299" spans="1:14" x14ac:dyDescent="0.25">
      <c r="A299" s="39" t="s">
        <v>592</v>
      </c>
      <c r="B299" s="40" t="s">
        <v>593</v>
      </c>
      <c r="C299" s="44">
        <v>303804.89</v>
      </c>
      <c r="D299" s="44">
        <v>106915.6</v>
      </c>
      <c r="E299" s="44">
        <v>3848.21</v>
      </c>
      <c r="F299" s="44">
        <v>9431.4599999999991</v>
      </c>
      <c r="G299" s="44">
        <v>9997.91</v>
      </c>
      <c r="H299" s="44">
        <v>2256.14</v>
      </c>
      <c r="I299" s="44">
        <v>6883.49</v>
      </c>
      <c r="J299" s="44">
        <v>657.58</v>
      </c>
      <c r="K299" s="44">
        <v>291.75</v>
      </c>
      <c r="L299" s="45">
        <v>3266</v>
      </c>
      <c r="M299" s="44">
        <v>0</v>
      </c>
      <c r="N299" s="47">
        <f t="shared" si="4"/>
        <v>447353.03</v>
      </c>
    </row>
    <row r="300" spans="1:14" x14ac:dyDescent="0.25">
      <c r="A300" s="39" t="s">
        <v>594</v>
      </c>
      <c r="B300" s="40" t="s">
        <v>595</v>
      </c>
      <c r="C300" s="44">
        <v>152468.76999999999</v>
      </c>
      <c r="D300" s="44">
        <v>60477.94</v>
      </c>
      <c r="E300" s="44">
        <v>2196.5700000000002</v>
      </c>
      <c r="F300" s="44">
        <v>5907.03</v>
      </c>
      <c r="G300" s="44">
        <v>3588.52</v>
      </c>
      <c r="H300" s="44">
        <v>1009.36</v>
      </c>
      <c r="I300" s="44">
        <v>2445.23</v>
      </c>
      <c r="J300" s="44">
        <v>410.09</v>
      </c>
      <c r="K300" s="44">
        <v>105.44</v>
      </c>
      <c r="L300" s="45">
        <v>0</v>
      </c>
      <c r="M300" s="44">
        <v>0</v>
      </c>
      <c r="N300" s="47">
        <f t="shared" si="4"/>
        <v>228608.94999999998</v>
      </c>
    </row>
    <row r="301" spans="1:14" x14ac:dyDescent="0.25">
      <c r="A301" s="39" t="s">
        <v>596</v>
      </c>
      <c r="B301" s="40" t="s">
        <v>597</v>
      </c>
      <c r="C301" s="44">
        <v>1594961.32</v>
      </c>
      <c r="D301" s="44">
        <v>509791.19</v>
      </c>
      <c r="E301" s="44">
        <v>15508.75</v>
      </c>
      <c r="F301" s="44">
        <v>26979.15</v>
      </c>
      <c r="G301" s="44">
        <v>38443.440000000002</v>
      </c>
      <c r="H301" s="44">
        <v>14401.27</v>
      </c>
      <c r="I301" s="44">
        <v>39700.879999999997</v>
      </c>
      <c r="J301" s="44">
        <v>1927.45</v>
      </c>
      <c r="K301" s="44">
        <v>2369.02</v>
      </c>
      <c r="L301" s="45">
        <v>0</v>
      </c>
      <c r="M301" s="44">
        <v>0</v>
      </c>
      <c r="N301" s="47">
        <f t="shared" si="4"/>
        <v>2244082.4700000002</v>
      </c>
    </row>
    <row r="302" spans="1:14" x14ac:dyDescent="0.25">
      <c r="A302" s="39" t="s">
        <v>598</v>
      </c>
      <c r="B302" s="40" t="s">
        <v>599</v>
      </c>
      <c r="C302" s="44">
        <v>579808.89</v>
      </c>
      <c r="D302" s="44">
        <v>243970.68</v>
      </c>
      <c r="E302" s="44">
        <v>6114.53</v>
      </c>
      <c r="F302" s="44">
        <v>11408.19</v>
      </c>
      <c r="G302" s="44">
        <v>15924.42</v>
      </c>
      <c r="H302" s="44">
        <v>5134.07</v>
      </c>
      <c r="I302" s="44">
        <v>14787.62</v>
      </c>
      <c r="J302" s="44">
        <v>750.12</v>
      </c>
      <c r="K302" s="44">
        <v>823.83</v>
      </c>
      <c r="L302" s="45">
        <v>29157</v>
      </c>
      <c r="M302" s="44">
        <v>0</v>
      </c>
      <c r="N302" s="47">
        <f t="shared" si="4"/>
        <v>907879.35</v>
      </c>
    </row>
    <row r="303" spans="1:14" x14ac:dyDescent="0.25">
      <c r="A303" s="39" t="s">
        <v>600</v>
      </c>
      <c r="B303" s="40" t="s">
        <v>601</v>
      </c>
      <c r="C303" s="44">
        <v>971412.52</v>
      </c>
      <c r="D303" s="44">
        <v>412239.31</v>
      </c>
      <c r="E303" s="44">
        <v>10321.89</v>
      </c>
      <c r="F303" s="44">
        <v>21732.61</v>
      </c>
      <c r="G303" s="44">
        <v>22708.67</v>
      </c>
      <c r="H303" s="44">
        <v>8048.39</v>
      </c>
      <c r="I303" s="44">
        <v>21469.75</v>
      </c>
      <c r="J303" s="44">
        <v>1581.63</v>
      </c>
      <c r="K303" s="44">
        <v>1213.32</v>
      </c>
      <c r="L303" s="45">
        <v>0</v>
      </c>
      <c r="M303" s="44">
        <v>0</v>
      </c>
      <c r="N303" s="47">
        <f t="shared" si="4"/>
        <v>1470728.0899999999</v>
      </c>
    </row>
    <row r="304" spans="1:14" x14ac:dyDescent="0.25">
      <c r="A304" s="39" t="s">
        <v>602</v>
      </c>
      <c r="B304" s="40" t="s">
        <v>603</v>
      </c>
      <c r="C304" s="44">
        <v>113754.11</v>
      </c>
      <c r="D304" s="44">
        <v>53920.76</v>
      </c>
      <c r="E304" s="44">
        <v>1619.28</v>
      </c>
      <c r="F304" s="44">
        <v>4384.03</v>
      </c>
      <c r="G304" s="44">
        <v>2192.39</v>
      </c>
      <c r="H304" s="44">
        <v>747.7</v>
      </c>
      <c r="I304" s="44">
        <v>1655.15</v>
      </c>
      <c r="J304" s="44">
        <v>310.02</v>
      </c>
      <c r="K304" s="44">
        <v>77.33</v>
      </c>
      <c r="L304" s="45">
        <v>0</v>
      </c>
      <c r="M304" s="44">
        <v>0</v>
      </c>
      <c r="N304" s="47">
        <f t="shared" si="4"/>
        <v>178660.77</v>
      </c>
    </row>
    <row r="305" spans="1:14" x14ac:dyDescent="0.25">
      <c r="A305" s="39" t="s">
        <v>604</v>
      </c>
      <c r="B305" s="40" t="s">
        <v>605</v>
      </c>
      <c r="C305" s="44">
        <v>211407.55</v>
      </c>
      <c r="D305" s="44">
        <v>90227.11</v>
      </c>
      <c r="E305" s="44">
        <v>2768.55</v>
      </c>
      <c r="F305" s="44">
        <v>6726.18</v>
      </c>
      <c r="G305" s="44">
        <v>6587.1</v>
      </c>
      <c r="H305" s="44">
        <v>1577.71</v>
      </c>
      <c r="I305" s="44">
        <v>4572.1000000000004</v>
      </c>
      <c r="J305" s="44">
        <v>481.66</v>
      </c>
      <c r="K305" s="44">
        <v>203.59</v>
      </c>
      <c r="L305" s="45">
        <v>10422</v>
      </c>
      <c r="M305" s="44">
        <v>0</v>
      </c>
      <c r="N305" s="47">
        <f t="shared" si="4"/>
        <v>334973.54999999993</v>
      </c>
    </row>
    <row r="306" spans="1:14" x14ac:dyDescent="0.25">
      <c r="A306" s="39" t="s">
        <v>606</v>
      </c>
      <c r="B306" s="40" t="s">
        <v>607</v>
      </c>
      <c r="C306" s="44">
        <v>1035133.29</v>
      </c>
      <c r="D306" s="44">
        <v>286265.53999999998</v>
      </c>
      <c r="E306" s="44">
        <v>11194.54</v>
      </c>
      <c r="F306" s="44">
        <v>22990.12</v>
      </c>
      <c r="G306" s="44">
        <v>31383.1</v>
      </c>
      <c r="H306" s="44">
        <v>8713.2900000000009</v>
      </c>
      <c r="I306" s="44">
        <v>25896.639999999999</v>
      </c>
      <c r="J306" s="44">
        <v>1655.85</v>
      </c>
      <c r="K306" s="44">
        <v>1330.23</v>
      </c>
      <c r="L306" s="45">
        <v>78224</v>
      </c>
      <c r="M306" s="44">
        <v>0</v>
      </c>
      <c r="N306" s="47">
        <f t="shared" si="4"/>
        <v>1502786.6000000003</v>
      </c>
    </row>
    <row r="307" spans="1:14" x14ac:dyDescent="0.25">
      <c r="A307" s="39" t="s">
        <v>608</v>
      </c>
      <c r="B307" s="40" t="s">
        <v>609</v>
      </c>
      <c r="C307" s="44">
        <v>132533.16</v>
      </c>
      <c r="D307" s="44">
        <v>48828</v>
      </c>
      <c r="E307" s="44">
        <v>1984.26</v>
      </c>
      <c r="F307" s="44">
        <v>5492.73</v>
      </c>
      <c r="G307" s="44">
        <v>2595.98</v>
      </c>
      <c r="H307" s="44">
        <v>835.29</v>
      </c>
      <c r="I307" s="44">
        <v>1815.05</v>
      </c>
      <c r="J307" s="44">
        <v>390.03</v>
      </c>
      <c r="K307" s="44">
        <v>77.900000000000006</v>
      </c>
      <c r="L307" s="45">
        <v>5776</v>
      </c>
      <c r="M307" s="44">
        <v>0</v>
      </c>
      <c r="N307" s="47">
        <f t="shared" si="4"/>
        <v>200328.40000000002</v>
      </c>
    </row>
    <row r="308" spans="1:14" x14ac:dyDescent="0.25">
      <c r="A308" s="39" t="s">
        <v>610</v>
      </c>
      <c r="B308" s="40" t="s">
        <v>611</v>
      </c>
      <c r="C308" s="44">
        <v>434499.85</v>
      </c>
      <c r="D308" s="44">
        <v>95966.41</v>
      </c>
      <c r="E308" s="44">
        <v>4976.1899999999996</v>
      </c>
      <c r="F308" s="44">
        <v>11254.2</v>
      </c>
      <c r="G308" s="44">
        <v>15554.28</v>
      </c>
      <c r="H308" s="44">
        <v>3448.32</v>
      </c>
      <c r="I308" s="44">
        <v>11033.93</v>
      </c>
      <c r="J308" s="44">
        <v>792.93</v>
      </c>
      <c r="K308" s="44">
        <v>491.94</v>
      </c>
      <c r="L308" s="45">
        <v>0</v>
      </c>
      <c r="M308" s="44">
        <v>0</v>
      </c>
      <c r="N308" s="47">
        <f t="shared" si="4"/>
        <v>578018.04999999993</v>
      </c>
    </row>
    <row r="309" spans="1:14" x14ac:dyDescent="0.25">
      <c r="A309" s="39" t="s">
        <v>612</v>
      </c>
      <c r="B309" s="40" t="s">
        <v>613</v>
      </c>
      <c r="C309" s="44">
        <v>281527.26</v>
      </c>
      <c r="D309" s="44">
        <v>152418.23999999999</v>
      </c>
      <c r="E309" s="44">
        <v>3986.47</v>
      </c>
      <c r="F309" s="44">
        <v>11215.19</v>
      </c>
      <c r="G309" s="44">
        <v>3695.11</v>
      </c>
      <c r="H309" s="44">
        <v>1758.89</v>
      </c>
      <c r="I309" s="44">
        <v>3126.57</v>
      </c>
      <c r="J309" s="44">
        <v>798</v>
      </c>
      <c r="K309" s="44">
        <v>164.72</v>
      </c>
      <c r="L309" s="45">
        <v>34296</v>
      </c>
      <c r="M309" s="44">
        <v>0</v>
      </c>
      <c r="N309" s="47">
        <f t="shared" si="4"/>
        <v>492986.44999999995</v>
      </c>
    </row>
    <row r="310" spans="1:14" x14ac:dyDescent="0.25">
      <c r="A310" s="39" t="s">
        <v>614</v>
      </c>
      <c r="B310" s="40" t="s">
        <v>615</v>
      </c>
      <c r="C310" s="44">
        <v>352331.85</v>
      </c>
      <c r="D310" s="44">
        <v>118207.72</v>
      </c>
      <c r="E310" s="44">
        <v>4231.83</v>
      </c>
      <c r="F310" s="44">
        <v>10855.89</v>
      </c>
      <c r="G310" s="44">
        <v>10855.76</v>
      </c>
      <c r="H310" s="44">
        <v>2526.59</v>
      </c>
      <c r="I310" s="44">
        <v>7361.92</v>
      </c>
      <c r="J310" s="44">
        <v>708.11</v>
      </c>
      <c r="K310" s="44">
        <v>316.32</v>
      </c>
      <c r="L310" s="45">
        <v>0</v>
      </c>
      <c r="M310" s="44">
        <v>0</v>
      </c>
      <c r="N310" s="47">
        <f t="shared" si="4"/>
        <v>507395.99</v>
      </c>
    </row>
    <row r="311" spans="1:14" x14ac:dyDescent="0.25">
      <c r="A311" s="39" t="s">
        <v>616</v>
      </c>
      <c r="B311" s="40" t="s">
        <v>617</v>
      </c>
      <c r="C311" s="44">
        <v>111587.7</v>
      </c>
      <c r="D311" s="44">
        <v>34138.199999999997</v>
      </c>
      <c r="E311" s="44">
        <v>1574.33</v>
      </c>
      <c r="F311" s="44">
        <v>4296.0200000000004</v>
      </c>
      <c r="G311" s="44">
        <v>2503.75</v>
      </c>
      <c r="H311" s="44">
        <v>727.51</v>
      </c>
      <c r="I311" s="44">
        <v>1738.96</v>
      </c>
      <c r="J311" s="44">
        <v>302.83</v>
      </c>
      <c r="K311" s="44">
        <v>74.349999999999994</v>
      </c>
      <c r="L311" s="45">
        <v>5426</v>
      </c>
      <c r="M311" s="44">
        <v>0</v>
      </c>
      <c r="N311" s="47">
        <f t="shared" si="4"/>
        <v>162369.64999999997</v>
      </c>
    </row>
    <row r="312" spans="1:14" x14ac:dyDescent="0.25">
      <c r="A312" s="39" t="s">
        <v>618</v>
      </c>
      <c r="B312" s="40" t="s">
        <v>619</v>
      </c>
      <c r="C312" s="44">
        <v>191980.76</v>
      </c>
      <c r="D312" s="44">
        <v>48416.28</v>
      </c>
      <c r="E312" s="44">
        <v>2350.85</v>
      </c>
      <c r="F312" s="44">
        <v>4650.6099999999997</v>
      </c>
      <c r="G312" s="44">
        <v>1671.34</v>
      </c>
      <c r="H312" s="44">
        <v>1671.14</v>
      </c>
      <c r="I312" s="44">
        <v>3288.42</v>
      </c>
      <c r="J312" s="44">
        <v>317.02999999999997</v>
      </c>
      <c r="K312" s="44">
        <v>258.52999999999997</v>
      </c>
      <c r="L312" s="45">
        <v>0</v>
      </c>
      <c r="M312" s="44">
        <v>0</v>
      </c>
      <c r="N312" s="47">
        <f t="shared" si="4"/>
        <v>254604.96000000002</v>
      </c>
    </row>
    <row r="313" spans="1:14" x14ac:dyDescent="0.25">
      <c r="A313" s="39" t="s">
        <v>620</v>
      </c>
      <c r="B313" s="40" t="s">
        <v>621</v>
      </c>
      <c r="C313" s="44">
        <v>384169.93</v>
      </c>
      <c r="D313" s="44">
        <v>147094.64000000001</v>
      </c>
      <c r="E313" s="44">
        <v>4069.08</v>
      </c>
      <c r="F313" s="44">
        <v>8086.13</v>
      </c>
      <c r="G313" s="44">
        <v>9848.94</v>
      </c>
      <c r="H313" s="44">
        <v>3298.08</v>
      </c>
      <c r="I313" s="44">
        <v>9186.9500000000007</v>
      </c>
      <c r="J313" s="44">
        <v>517.28</v>
      </c>
      <c r="K313" s="44">
        <v>515.15</v>
      </c>
      <c r="L313" s="45">
        <v>0</v>
      </c>
      <c r="M313" s="44">
        <v>0</v>
      </c>
      <c r="N313" s="47">
        <f t="shared" si="4"/>
        <v>566786.17999999993</v>
      </c>
    </row>
    <row r="314" spans="1:14" x14ac:dyDescent="0.25">
      <c r="A314" s="39" t="s">
        <v>622</v>
      </c>
      <c r="B314" s="40" t="s">
        <v>623</v>
      </c>
      <c r="C314" s="44">
        <v>319309.78000000003</v>
      </c>
      <c r="D314" s="44">
        <v>91264.45</v>
      </c>
      <c r="E314" s="44">
        <v>4030.67</v>
      </c>
      <c r="F314" s="44">
        <v>9708.61</v>
      </c>
      <c r="G314" s="44">
        <v>11099.37</v>
      </c>
      <c r="H314" s="44">
        <v>2408.81</v>
      </c>
      <c r="I314" s="44">
        <v>7466.8</v>
      </c>
      <c r="J314" s="44">
        <v>673.75</v>
      </c>
      <c r="K314" s="44">
        <v>318.16000000000003</v>
      </c>
      <c r="L314" s="45">
        <v>578</v>
      </c>
      <c r="M314" s="44">
        <v>0</v>
      </c>
      <c r="N314" s="47">
        <f t="shared" si="4"/>
        <v>446858.39999999997</v>
      </c>
    </row>
    <row r="315" spans="1:14" x14ac:dyDescent="0.25">
      <c r="A315" s="39" t="s">
        <v>624</v>
      </c>
      <c r="B315" s="40" t="s">
        <v>625</v>
      </c>
      <c r="C315" s="44">
        <v>1577631.04</v>
      </c>
      <c r="D315" s="44">
        <v>176675.88</v>
      </c>
      <c r="E315" s="44">
        <v>15400.51</v>
      </c>
      <c r="F315" s="44">
        <v>17022.39</v>
      </c>
      <c r="G315" s="44">
        <v>22637.96</v>
      </c>
      <c r="H315" s="44">
        <v>16391.89</v>
      </c>
      <c r="I315" s="44">
        <v>39245.56</v>
      </c>
      <c r="J315" s="44">
        <v>1127.3499999999999</v>
      </c>
      <c r="K315" s="44">
        <v>2979.75</v>
      </c>
      <c r="L315" s="45">
        <v>130269</v>
      </c>
      <c r="M315" s="44">
        <v>0</v>
      </c>
      <c r="N315" s="47">
        <f t="shared" si="4"/>
        <v>1999381.3299999998</v>
      </c>
    </row>
    <row r="316" spans="1:14" x14ac:dyDescent="0.25">
      <c r="A316" s="39" t="s">
        <v>626</v>
      </c>
      <c r="B316" s="40" t="s">
        <v>627</v>
      </c>
      <c r="C316" s="44">
        <v>327626.12</v>
      </c>
      <c r="D316" s="44">
        <v>183870.51</v>
      </c>
      <c r="E316" s="44">
        <v>3606.18</v>
      </c>
      <c r="F316" s="44">
        <v>8179.28</v>
      </c>
      <c r="G316" s="44">
        <v>7701.3</v>
      </c>
      <c r="H316" s="44">
        <v>2602.4699999999998</v>
      </c>
      <c r="I316" s="44">
        <v>6823.75</v>
      </c>
      <c r="J316" s="44">
        <v>523.08000000000004</v>
      </c>
      <c r="K316" s="44">
        <v>374.77</v>
      </c>
      <c r="L316" s="45">
        <v>82400</v>
      </c>
      <c r="M316" s="44">
        <v>0</v>
      </c>
      <c r="N316" s="47">
        <f t="shared" si="4"/>
        <v>623707.46</v>
      </c>
    </row>
    <row r="317" spans="1:14" x14ac:dyDescent="0.25">
      <c r="A317" s="39" t="s">
        <v>628</v>
      </c>
      <c r="B317" s="40" t="s">
        <v>629</v>
      </c>
      <c r="C317" s="44">
        <v>721924.38</v>
      </c>
      <c r="D317" s="44">
        <v>328392.25</v>
      </c>
      <c r="E317" s="44">
        <v>8786.39</v>
      </c>
      <c r="F317" s="44">
        <v>20885.55</v>
      </c>
      <c r="G317" s="44">
        <v>24924.44</v>
      </c>
      <c r="H317" s="44">
        <v>5508.79</v>
      </c>
      <c r="I317" s="44">
        <v>16980.41</v>
      </c>
      <c r="J317" s="44">
        <v>1494.29</v>
      </c>
      <c r="K317" s="44">
        <v>742.69</v>
      </c>
      <c r="L317" s="45">
        <v>0</v>
      </c>
      <c r="M317" s="44">
        <v>0</v>
      </c>
      <c r="N317" s="47">
        <f t="shared" si="4"/>
        <v>1129639.1899999997</v>
      </c>
    </row>
    <row r="318" spans="1:14" x14ac:dyDescent="0.25">
      <c r="A318" s="39" t="s">
        <v>630</v>
      </c>
      <c r="B318" s="40" t="s">
        <v>631</v>
      </c>
      <c r="C318" s="44">
        <v>721992.59</v>
      </c>
      <c r="D318" s="44">
        <v>231390.88</v>
      </c>
      <c r="E318" s="44">
        <v>7181.02</v>
      </c>
      <c r="F318" s="44">
        <v>11354.1</v>
      </c>
      <c r="G318" s="44">
        <v>34576.78</v>
      </c>
      <c r="H318" s="44">
        <v>6793.47</v>
      </c>
      <c r="I318" s="44">
        <v>24948.22</v>
      </c>
      <c r="J318" s="44">
        <v>760.76</v>
      </c>
      <c r="K318" s="44">
        <v>1151.6600000000001</v>
      </c>
      <c r="L318" s="45">
        <v>0</v>
      </c>
      <c r="M318" s="44">
        <v>0</v>
      </c>
      <c r="N318" s="47">
        <f t="shared" si="4"/>
        <v>1040149.48</v>
      </c>
    </row>
    <row r="319" spans="1:14" x14ac:dyDescent="0.25">
      <c r="A319" s="39" t="s">
        <v>632</v>
      </c>
      <c r="B319" s="40" t="s">
        <v>633</v>
      </c>
      <c r="C319" s="44">
        <v>116024.31</v>
      </c>
      <c r="D319" s="44">
        <v>57254.6</v>
      </c>
      <c r="E319" s="44">
        <v>1777.46</v>
      </c>
      <c r="F319" s="44">
        <v>5192.7299999999996</v>
      </c>
      <c r="G319" s="44">
        <v>1154.52</v>
      </c>
      <c r="H319" s="44">
        <v>669.78</v>
      </c>
      <c r="I319" s="44">
        <v>941.75</v>
      </c>
      <c r="J319" s="44">
        <v>356.88</v>
      </c>
      <c r="K319" s="44">
        <v>49.36</v>
      </c>
      <c r="L319" s="45">
        <v>0</v>
      </c>
      <c r="M319" s="44">
        <v>0</v>
      </c>
      <c r="N319" s="47">
        <f t="shared" si="4"/>
        <v>183421.38999999998</v>
      </c>
    </row>
    <row r="320" spans="1:14" x14ac:dyDescent="0.25">
      <c r="A320" s="39" t="s">
        <v>634</v>
      </c>
      <c r="B320" s="40" t="s">
        <v>635</v>
      </c>
      <c r="C320" s="44">
        <v>741891.22</v>
      </c>
      <c r="D320" s="44">
        <v>348618.3</v>
      </c>
      <c r="E320" s="44">
        <v>8551.35</v>
      </c>
      <c r="F320" s="44">
        <v>18855.439999999999</v>
      </c>
      <c r="G320" s="44">
        <v>27119.17</v>
      </c>
      <c r="H320" s="44">
        <v>5995.71</v>
      </c>
      <c r="I320" s="44">
        <v>19115.79</v>
      </c>
      <c r="J320" s="44">
        <v>1317.9</v>
      </c>
      <c r="K320" s="44">
        <v>870.97</v>
      </c>
      <c r="L320" s="45">
        <v>44658</v>
      </c>
      <c r="M320" s="44">
        <v>0</v>
      </c>
      <c r="N320" s="47">
        <f t="shared" si="4"/>
        <v>1216993.8499999999</v>
      </c>
    </row>
    <row r="321" spans="1:14" x14ac:dyDescent="0.25">
      <c r="A321" s="39" t="s">
        <v>636</v>
      </c>
      <c r="B321" s="40" t="s">
        <v>637</v>
      </c>
      <c r="C321" s="44">
        <v>126135.82</v>
      </c>
      <c r="D321" s="44">
        <v>52700.800000000003</v>
      </c>
      <c r="E321" s="44">
        <v>1990.01</v>
      </c>
      <c r="F321" s="44">
        <v>5723.54</v>
      </c>
      <c r="G321" s="44">
        <v>1713.83</v>
      </c>
      <c r="H321" s="44">
        <v>738.88</v>
      </c>
      <c r="I321" s="44">
        <v>1231.1500000000001</v>
      </c>
      <c r="J321" s="44">
        <v>398.56</v>
      </c>
      <c r="K321" s="44">
        <v>55.78</v>
      </c>
      <c r="L321" s="45">
        <v>0</v>
      </c>
      <c r="M321" s="44">
        <v>0</v>
      </c>
      <c r="N321" s="47">
        <f t="shared" si="4"/>
        <v>190688.37</v>
      </c>
    </row>
    <row r="322" spans="1:14" x14ac:dyDescent="0.25">
      <c r="A322" s="39" t="s">
        <v>638</v>
      </c>
      <c r="B322" s="40" t="s">
        <v>639</v>
      </c>
      <c r="C322" s="44">
        <v>205838.62</v>
      </c>
      <c r="D322" s="44">
        <v>73088.73</v>
      </c>
      <c r="E322" s="44">
        <v>2444.1799999999998</v>
      </c>
      <c r="F322" s="44">
        <v>5925.09</v>
      </c>
      <c r="G322" s="44">
        <v>4038.92</v>
      </c>
      <c r="H322" s="44">
        <v>1541.42</v>
      </c>
      <c r="I322" s="44">
        <v>3670.23</v>
      </c>
      <c r="J322" s="44">
        <v>459.13</v>
      </c>
      <c r="K322" s="44">
        <v>203.68</v>
      </c>
      <c r="L322" s="45">
        <v>0</v>
      </c>
      <c r="M322" s="44">
        <v>0</v>
      </c>
      <c r="N322" s="47">
        <f t="shared" si="4"/>
        <v>297209.99999999994</v>
      </c>
    </row>
    <row r="323" spans="1:14" x14ac:dyDescent="0.25">
      <c r="A323" s="39" t="s">
        <v>640</v>
      </c>
      <c r="B323" s="40" t="s">
        <v>641</v>
      </c>
      <c r="C323" s="44">
        <v>182481.47</v>
      </c>
      <c r="D323" s="44">
        <v>71075.63</v>
      </c>
      <c r="E323" s="44">
        <v>2525.77</v>
      </c>
      <c r="F323" s="44">
        <v>6857.89</v>
      </c>
      <c r="G323" s="44">
        <v>4560.37</v>
      </c>
      <c r="H323" s="44">
        <v>1202.8</v>
      </c>
      <c r="I323" s="44">
        <v>3012.33</v>
      </c>
      <c r="J323" s="44">
        <v>476.39</v>
      </c>
      <c r="K323" s="44">
        <v>126.45</v>
      </c>
      <c r="L323" s="45">
        <v>0</v>
      </c>
      <c r="M323" s="44">
        <v>0</v>
      </c>
      <c r="N323" s="47">
        <f t="shared" si="4"/>
        <v>272319.10000000003</v>
      </c>
    </row>
    <row r="324" spans="1:14" x14ac:dyDescent="0.25">
      <c r="A324" s="39" t="s">
        <v>642</v>
      </c>
      <c r="B324" s="40" t="s">
        <v>643</v>
      </c>
      <c r="C324" s="44">
        <v>139462.81</v>
      </c>
      <c r="D324" s="44">
        <v>71890.880000000005</v>
      </c>
      <c r="E324" s="44">
        <v>2154.94</v>
      </c>
      <c r="F324" s="44">
        <v>5892.09</v>
      </c>
      <c r="G324" s="44">
        <v>1703.65</v>
      </c>
      <c r="H324" s="44">
        <v>875.46</v>
      </c>
      <c r="I324" s="44">
        <v>1472.06</v>
      </c>
      <c r="J324" s="44">
        <v>501.54</v>
      </c>
      <c r="K324" s="44">
        <v>78.66</v>
      </c>
      <c r="L324" s="45">
        <v>1203</v>
      </c>
      <c r="M324" s="44">
        <v>0</v>
      </c>
      <c r="N324" s="47">
        <f t="shared" si="4"/>
        <v>225235.09</v>
      </c>
    </row>
    <row r="325" spans="1:14" x14ac:dyDescent="0.25">
      <c r="A325" s="39" t="s">
        <v>644</v>
      </c>
      <c r="B325" s="40" t="s">
        <v>645</v>
      </c>
      <c r="C325" s="44">
        <v>161481.75</v>
      </c>
      <c r="D325" s="44">
        <v>72333.440000000002</v>
      </c>
      <c r="E325" s="44">
        <v>2213.7199999999998</v>
      </c>
      <c r="F325" s="44">
        <v>5967.26</v>
      </c>
      <c r="G325" s="44">
        <v>2929.66</v>
      </c>
      <c r="H325" s="44">
        <v>1073.19</v>
      </c>
      <c r="I325" s="44">
        <v>2310.42</v>
      </c>
      <c r="J325" s="44">
        <v>429.64</v>
      </c>
      <c r="K325" s="44">
        <v>114.7</v>
      </c>
      <c r="L325" s="45">
        <v>0</v>
      </c>
      <c r="M325" s="44">
        <v>0</v>
      </c>
      <c r="N325" s="47">
        <f t="shared" si="4"/>
        <v>248853.78000000006</v>
      </c>
    </row>
    <row r="326" spans="1:14" x14ac:dyDescent="0.25">
      <c r="A326" s="39" t="s">
        <v>646</v>
      </c>
      <c r="B326" s="40" t="s">
        <v>647</v>
      </c>
      <c r="C326" s="44">
        <v>7720239.1500000004</v>
      </c>
      <c r="D326" s="44">
        <v>1490032.9</v>
      </c>
      <c r="E326" s="44">
        <v>72349.91</v>
      </c>
      <c r="F326" s="44">
        <v>97122.4</v>
      </c>
      <c r="G326" s="44">
        <v>113952.05</v>
      </c>
      <c r="H326" s="44">
        <v>75462.990000000005</v>
      </c>
      <c r="I326" s="44">
        <v>179152.55</v>
      </c>
      <c r="J326" s="44">
        <v>7514.03</v>
      </c>
      <c r="K326" s="44">
        <v>13128.13</v>
      </c>
      <c r="L326" s="45">
        <v>0</v>
      </c>
      <c r="M326" s="44">
        <v>0</v>
      </c>
      <c r="N326" s="47">
        <f t="shared" si="4"/>
        <v>9768954.1100000031</v>
      </c>
    </row>
    <row r="327" spans="1:14" x14ac:dyDescent="0.25">
      <c r="A327" s="39" t="s">
        <v>648</v>
      </c>
      <c r="B327" s="40" t="s">
        <v>649</v>
      </c>
      <c r="C327" s="44">
        <v>93032.34</v>
      </c>
      <c r="D327" s="44">
        <v>24797</v>
      </c>
      <c r="E327" s="44">
        <v>1288.8699999999999</v>
      </c>
      <c r="F327" s="44">
        <v>3418.75</v>
      </c>
      <c r="G327" s="44">
        <v>2276.16</v>
      </c>
      <c r="H327" s="44">
        <v>630.15</v>
      </c>
      <c r="I327" s="44">
        <v>1589.51</v>
      </c>
      <c r="J327" s="44">
        <v>241</v>
      </c>
      <c r="K327" s="44">
        <v>69.39</v>
      </c>
      <c r="L327" s="45">
        <v>0</v>
      </c>
      <c r="M327" s="44">
        <v>0</v>
      </c>
      <c r="N327" s="47">
        <f t="shared" si="4"/>
        <v>127343.16999999998</v>
      </c>
    </row>
    <row r="328" spans="1:14" x14ac:dyDescent="0.25">
      <c r="A328" s="39" t="s">
        <v>650</v>
      </c>
      <c r="B328" s="40" t="s">
        <v>651</v>
      </c>
      <c r="C328" s="44">
        <v>81528.88</v>
      </c>
      <c r="D328" s="44">
        <v>26878</v>
      </c>
      <c r="E328" s="44">
        <v>1216.19</v>
      </c>
      <c r="F328" s="44">
        <v>3388.34</v>
      </c>
      <c r="G328" s="44">
        <v>1633.47</v>
      </c>
      <c r="H328" s="44">
        <v>510.66</v>
      </c>
      <c r="I328" s="44">
        <v>1119.9100000000001</v>
      </c>
      <c r="J328" s="44">
        <v>235.34</v>
      </c>
      <c r="K328" s="44">
        <v>47.01</v>
      </c>
      <c r="L328" s="45">
        <v>0</v>
      </c>
      <c r="M328" s="44">
        <v>0</v>
      </c>
      <c r="N328" s="47">
        <f t="shared" si="4"/>
        <v>116557.8</v>
      </c>
    </row>
    <row r="329" spans="1:14" x14ac:dyDescent="0.25">
      <c r="A329" s="39" t="s">
        <v>652</v>
      </c>
      <c r="B329" s="40" t="s">
        <v>653</v>
      </c>
      <c r="C329" s="44">
        <v>111855.15</v>
      </c>
      <c r="D329" s="44">
        <v>42105.59</v>
      </c>
      <c r="E329" s="44">
        <v>1623.25</v>
      </c>
      <c r="F329" s="44">
        <v>4572.62</v>
      </c>
      <c r="G329" s="44">
        <v>1743.51</v>
      </c>
      <c r="H329" s="44">
        <v>693.64</v>
      </c>
      <c r="I329" s="44">
        <v>1325.75</v>
      </c>
      <c r="J329" s="44">
        <v>323.73</v>
      </c>
      <c r="K329" s="44">
        <v>63.18</v>
      </c>
      <c r="L329" s="45">
        <v>0</v>
      </c>
      <c r="M329" s="44">
        <v>0</v>
      </c>
      <c r="N329" s="47">
        <f t="shared" ref="N329:N392" si="5">SUM(C329:M329)</f>
        <v>164306.42000000001</v>
      </c>
    </row>
    <row r="330" spans="1:14" x14ac:dyDescent="0.25">
      <c r="A330" s="39" t="s">
        <v>654</v>
      </c>
      <c r="B330" s="40" t="s">
        <v>655</v>
      </c>
      <c r="C330" s="44">
        <v>128017.7</v>
      </c>
      <c r="D330" s="44">
        <v>56086</v>
      </c>
      <c r="E330" s="44">
        <v>2032.14</v>
      </c>
      <c r="F330" s="44">
        <v>5901.41</v>
      </c>
      <c r="G330" s="44">
        <v>1884.04</v>
      </c>
      <c r="H330" s="44">
        <v>735.69</v>
      </c>
      <c r="I330" s="44">
        <v>1246.83</v>
      </c>
      <c r="J330" s="44">
        <v>410.62</v>
      </c>
      <c r="K330" s="44">
        <v>52.34</v>
      </c>
      <c r="L330" s="45">
        <v>0</v>
      </c>
      <c r="M330" s="44">
        <v>0</v>
      </c>
      <c r="N330" s="47">
        <f t="shared" si="5"/>
        <v>196366.77000000002</v>
      </c>
    </row>
    <row r="331" spans="1:14" x14ac:dyDescent="0.25">
      <c r="A331" s="39" t="s">
        <v>656</v>
      </c>
      <c r="B331" s="40" t="s">
        <v>657</v>
      </c>
      <c r="C331" s="44">
        <v>200307.31</v>
      </c>
      <c r="D331" s="44">
        <v>44937.4</v>
      </c>
      <c r="E331" s="44">
        <v>2608.58</v>
      </c>
      <c r="F331" s="44">
        <v>6876.56</v>
      </c>
      <c r="G331" s="44">
        <v>5609.64</v>
      </c>
      <c r="H331" s="44">
        <v>1382.13</v>
      </c>
      <c r="I331" s="44">
        <v>3814.88</v>
      </c>
      <c r="J331" s="44">
        <v>461.41</v>
      </c>
      <c r="K331" s="44">
        <v>160.22</v>
      </c>
      <c r="L331" s="45">
        <v>4562</v>
      </c>
      <c r="M331" s="44">
        <v>0</v>
      </c>
      <c r="N331" s="47">
        <f t="shared" si="5"/>
        <v>270720.12999999995</v>
      </c>
    </row>
    <row r="332" spans="1:14" x14ac:dyDescent="0.25">
      <c r="A332" s="39" t="s">
        <v>658</v>
      </c>
      <c r="B332" s="40" t="s">
        <v>659</v>
      </c>
      <c r="C332" s="44">
        <v>3473245.09</v>
      </c>
      <c r="D332" s="44">
        <v>980150.59</v>
      </c>
      <c r="E332" s="44">
        <v>34140.589999999997</v>
      </c>
      <c r="F332" s="44">
        <v>65739.06</v>
      </c>
      <c r="G332" s="44">
        <v>112135.63</v>
      </c>
      <c r="H332" s="44">
        <v>30000.91</v>
      </c>
      <c r="I332" s="44">
        <v>91978.28</v>
      </c>
      <c r="J332" s="44">
        <v>4693.08</v>
      </c>
      <c r="K332" s="44">
        <v>4729.3999999999996</v>
      </c>
      <c r="L332" s="45">
        <v>849551</v>
      </c>
      <c r="M332" s="44">
        <v>0</v>
      </c>
      <c r="N332" s="47">
        <f t="shared" si="5"/>
        <v>5646363.6299999999</v>
      </c>
    </row>
    <row r="333" spans="1:14" x14ac:dyDescent="0.25">
      <c r="A333" s="39" t="s">
        <v>660</v>
      </c>
      <c r="B333" s="40" t="s">
        <v>661</v>
      </c>
      <c r="C333" s="44">
        <v>747535.14</v>
      </c>
      <c r="D333" s="44">
        <v>195318.36</v>
      </c>
      <c r="E333" s="44">
        <v>8371.25</v>
      </c>
      <c r="F333" s="44">
        <v>18877.87</v>
      </c>
      <c r="G333" s="44">
        <v>28358.639999999999</v>
      </c>
      <c r="H333" s="44">
        <v>5951.96</v>
      </c>
      <c r="I333" s="44">
        <v>19552.849999999999</v>
      </c>
      <c r="J333" s="44">
        <v>1276.27</v>
      </c>
      <c r="K333" s="44">
        <v>855.98</v>
      </c>
      <c r="L333" s="45">
        <v>0</v>
      </c>
      <c r="M333" s="44">
        <v>0</v>
      </c>
      <c r="N333" s="47">
        <f t="shared" si="5"/>
        <v>1026098.32</v>
      </c>
    </row>
    <row r="334" spans="1:14" x14ac:dyDescent="0.25">
      <c r="A334" s="39" t="s">
        <v>662</v>
      </c>
      <c r="B334" s="40" t="s">
        <v>663</v>
      </c>
      <c r="C334" s="44">
        <v>399387.29</v>
      </c>
      <c r="D334" s="44">
        <v>157332.65</v>
      </c>
      <c r="E334" s="44">
        <v>4982.07</v>
      </c>
      <c r="F334" s="44">
        <v>12803.14</v>
      </c>
      <c r="G334" s="44">
        <v>11981.91</v>
      </c>
      <c r="H334" s="44">
        <v>2838.78</v>
      </c>
      <c r="I334" s="44">
        <v>8123.51</v>
      </c>
      <c r="J334" s="44">
        <v>898.28</v>
      </c>
      <c r="K334" s="44">
        <v>347.15</v>
      </c>
      <c r="L334" s="45">
        <v>0</v>
      </c>
      <c r="M334" s="44">
        <v>0</v>
      </c>
      <c r="N334" s="47">
        <f t="shared" si="5"/>
        <v>598694.78</v>
      </c>
    </row>
    <row r="335" spans="1:14" x14ac:dyDescent="0.25">
      <c r="A335" s="39" t="s">
        <v>664</v>
      </c>
      <c r="B335" s="40" t="s">
        <v>665</v>
      </c>
      <c r="C335" s="44">
        <v>1999992.92</v>
      </c>
      <c r="D335" s="44">
        <v>724236.65</v>
      </c>
      <c r="E335" s="44">
        <v>23671.25</v>
      </c>
      <c r="F335" s="44">
        <v>56740.65</v>
      </c>
      <c r="G335" s="44">
        <v>35859.83</v>
      </c>
      <c r="H335" s="44">
        <v>15200.74</v>
      </c>
      <c r="I335" s="44">
        <v>34997.620000000003</v>
      </c>
      <c r="J335" s="44">
        <v>3866.24</v>
      </c>
      <c r="K335" s="44">
        <v>2053.6799999999998</v>
      </c>
      <c r="L335" s="45">
        <v>0</v>
      </c>
      <c r="M335" s="44">
        <v>0</v>
      </c>
      <c r="N335" s="47">
        <f t="shared" si="5"/>
        <v>2896619.5800000005</v>
      </c>
    </row>
    <row r="336" spans="1:14" x14ac:dyDescent="0.25">
      <c r="A336" s="39" t="s">
        <v>666</v>
      </c>
      <c r="B336" s="40" t="s">
        <v>667</v>
      </c>
      <c r="C336" s="44">
        <v>132740.14000000001</v>
      </c>
      <c r="D336" s="44">
        <v>41064</v>
      </c>
      <c r="E336" s="44">
        <v>1883.45</v>
      </c>
      <c r="F336" s="44">
        <v>4974.95</v>
      </c>
      <c r="G336" s="44">
        <v>3402.22</v>
      </c>
      <c r="H336" s="44">
        <v>900.33</v>
      </c>
      <c r="I336" s="44">
        <v>2314.87</v>
      </c>
      <c r="J336" s="44">
        <v>345.59</v>
      </c>
      <c r="K336" s="44">
        <v>98.8</v>
      </c>
      <c r="L336" s="45">
        <v>19835</v>
      </c>
      <c r="M336" s="44">
        <v>0</v>
      </c>
      <c r="N336" s="47">
        <f t="shared" si="5"/>
        <v>207559.35</v>
      </c>
    </row>
    <row r="337" spans="1:14" x14ac:dyDescent="0.25">
      <c r="A337" s="39" t="s">
        <v>668</v>
      </c>
      <c r="B337" s="40" t="s">
        <v>669</v>
      </c>
      <c r="C337" s="44">
        <v>136974.29</v>
      </c>
      <c r="D337" s="44">
        <v>41029.58</v>
      </c>
      <c r="E337" s="44">
        <v>1994.69</v>
      </c>
      <c r="F337" s="44">
        <v>5626.34</v>
      </c>
      <c r="G337" s="44">
        <v>2702.84</v>
      </c>
      <c r="H337" s="44">
        <v>847.47</v>
      </c>
      <c r="I337" s="44">
        <v>1829.05</v>
      </c>
      <c r="J337" s="44">
        <v>392.86</v>
      </c>
      <c r="K337" s="44">
        <v>76.78</v>
      </c>
      <c r="L337" s="45">
        <v>0</v>
      </c>
      <c r="M337" s="44">
        <v>0</v>
      </c>
      <c r="N337" s="47">
        <f t="shared" si="5"/>
        <v>191473.89999999997</v>
      </c>
    </row>
    <row r="338" spans="1:14" x14ac:dyDescent="0.25">
      <c r="A338" s="39" t="s">
        <v>670</v>
      </c>
      <c r="B338" s="40" t="s">
        <v>671</v>
      </c>
      <c r="C338" s="44">
        <v>306114.95</v>
      </c>
      <c r="D338" s="44">
        <v>55846</v>
      </c>
      <c r="E338" s="44">
        <v>3878.43</v>
      </c>
      <c r="F338" s="44">
        <v>9507.01</v>
      </c>
      <c r="G338" s="44">
        <v>10020.61</v>
      </c>
      <c r="H338" s="44">
        <v>2272.67</v>
      </c>
      <c r="I338" s="44">
        <v>6893.23</v>
      </c>
      <c r="J338" s="44">
        <v>664.35</v>
      </c>
      <c r="K338" s="44">
        <v>293.76</v>
      </c>
      <c r="L338" s="45">
        <v>0</v>
      </c>
      <c r="M338" s="44">
        <v>0</v>
      </c>
      <c r="N338" s="47">
        <f t="shared" si="5"/>
        <v>395491.00999999995</v>
      </c>
    </row>
    <row r="339" spans="1:14" x14ac:dyDescent="0.25">
      <c r="A339" s="39" t="s">
        <v>672</v>
      </c>
      <c r="B339" s="40" t="s">
        <v>673</v>
      </c>
      <c r="C339" s="44">
        <v>164705.96</v>
      </c>
      <c r="D339" s="44">
        <v>67414.41</v>
      </c>
      <c r="E339" s="44">
        <v>2142.75</v>
      </c>
      <c r="F339" s="44">
        <v>6050.21</v>
      </c>
      <c r="G339" s="44">
        <v>2294.42</v>
      </c>
      <c r="H339" s="44">
        <v>1051.72</v>
      </c>
      <c r="I339" s="44">
        <v>1980.33</v>
      </c>
      <c r="J339" s="44">
        <v>392.91</v>
      </c>
      <c r="K339" s="44">
        <v>106.78</v>
      </c>
      <c r="L339" s="45">
        <v>0</v>
      </c>
      <c r="M339" s="44">
        <v>0</v>
      </c>
      <c r="N339" s="47">
        <f t="shared" si="5"/>
        <v>246139.49</v>
      </c>
    </row>
    <row r="340" spans="1:14" x14ac:dyDescent="0.25">
      <c r="A340" s="39" t="s">
        <v>674</v>
      </c>
      <c r="B340" s="40" t="s">
        <v>675</v>
      </c>
      <c r="C340" s="44">
        <v>65511.09</v>
      </c>
      <c r="D340" s="44">
        <v>34098.449999999997</v>
      </c>
      <c r="E340" s="44">
        <v>1018.25</v>
      </c>
      <c r="F340" s="44">
        <v>2893.92</v>
      </c>
      <c r="G340" s="44">
        <v>857.56</v>
      </c>
      <c r="H340" s="44">
        <v>392.73</v>
      </c>
      <c r="I340" s="44">
        <v>664.47</v>
      </c>
      <c r="J340" s="44">
        <v>202.97</v>
      </c>
      <c r="K340" s="44">
        <v>31.97</v>
      </c>
      <c r="L340" s="45">
        <v>0</v>
      </c>
      <c r="M340" s="44">
        <v>0</v>
      </c>
      <c r="N340" s="47">
        <f t="shared" si="5"/>
        <v>105671.40999999999</v>
      </c>
    </row>
    <row r="341" spans="1:14" x14ac:dyDescent="0.25">
      <c r="A341" s="39" t="s">
        <v>676</v>
      </c>
      <c r="B341" s="40" t="s">
        <v>677</v>
      </c>
      <c r="C341" s="44">
        <v>308595.86</v>
      </c>
      <c r="D341" s="44">
        <v>45642.6</v>
      </c>
      <c r="E341" s="44">
        <v>3425.75</v>
      </c>
      <c r="F341" s="44">
        <v>6744.78</v>
      </c>
      <c r="G341" s="44">
        <v>7544.79</v>
      </c>
      <c r="H341" s="44">
        <v>2655.1</v>
      </c>
      <c r="I341" s="44">
        <v>7184.3</v>
      </c>
      <c r="J341" s="44">
        <v>553.15</v>
      </c>
      <c r="K341" s="44">
        <v>411.24</v>
      </c>
      <c r="L341" s="45">
        <v>8653</v>
      </c>
      <c r="M341" s="44">
        <v>0</v>
      </c>
      <c r="N341" s="47">
        <f t="shared" si="5"/>
        <v>391410.56999999995</v>
      </c>
    </row>
    <row r="342" spans="1:14" ht="25.5" x14ac:dyDescent="0.25">
      <c r="A342" s="39" t="s">
        <v>678</v>
      </c>
      <c r="B342" s="40" t="s">
        <v>679</v>
      </c>
      <c r="C342" s="44">
        <v>3417985.56</v>
      </c>
      <c r="D342" s="44">
        <v>1113408.8500000001</v>
      </c>
      <c r="E342" s="44">
        <v>35727.230000000003</v>
      </c>
      <c r="F342" s="44">
        <v>65613.460000000006</v>
      </c>
      <c r="G342" s="44">
        <v>117091.35</v>
      </c>
      <c r="H342" s="44">
        <v>30444.32</v>
      </c>
      <c r="I342" s="44">
        <v>95978.81</v>
      </c>
      <c r="J342" s="44">
        <v>4421.1000000000004</v>
      </c>
      <c r="K342" s="44">
        <v>4913.76</v>
      </c>
      <c r="L342" s="45">
        <v>0</v>
      </c>
      <c r="M342" s="44">
        <v>0</v>
      </c>
      <c r="N342" s="47">
        <f t="shared" si="5"/>
        <v>4885584.4399999995</v>
      </c>
    </row>
    <row r="343" spans="1:14" x14ac:dyDescent="0.25">
      <c r="A343" s="39" t="s">
        <v>680</v>
      </c>
      <c r="B343" s="40" t="s">
        <v>681</v>
      </c>
      <c r="C343" s="44">
        <v>128522.83</v>
      </c>
      <c r="D343" s="44">
        <v>50524.2</v>
      </c>
      <c r="E343" s="44">
        <v>2001.68</v>
      </c>
      <c r="F343" s="44">
        <v>5762.16</v>
      </c>
      <c r="G343" s="44">
        <v>2021.08</v>
      </c>
      <c r="H343" s="44">
        <v>755.19</v>
      </c>
      <c r="I343" s="44">
        <v>1378.66</v>
      </c>
      <c r="J343" s="44">
        <v>399.97</v>
      </c>
      <c r="K343" s="44">
        <v>58.06</v>
      </c>
      <c r="L343" s="45">
        <v>0</v>
      </c>
      <c r="M343" s="44">
        <v>0</v>
      </c>
      <c r="N343" s="47">
        <f t="shared" si="5"/>
        <v>191423.83</v>
      </c>
    </row>
    <row r="344" spans="1:14" x14ac:dyDescent="0.25">
      <c r="A344" s="39" t="s">
        <v>682</v>
      </c>
      <c r="B344" s="40" t="s">
        <v>683</v>
      </c>
      <c r="C344" s="44">
        <v>340345.74</v>
      </c>
      <c r="D344" s="44">
        <v>104190.05</v>
      </c>
      <c r="E344" s="44">
        <v>4052.56</v>
      </c>
      <c r="F344" s="44">
        <v>8835.41</v>
      </c>
      <c r="G344" s="44">
        <v>3932.86</v>
      </c>
      <c r="H344" s="44">
        <v>2773.84</v>
      </c>
      <c r="I344" s="44">
        <v>5664.69</v>
      </c>
      <c r="J344" s="44">
        <v>622.78</v>
      </c>
      <c r="K344" s="44">
        <v>404.18</v>
      </c>
      <c r="L344" s="45">
        <v>7791</v>
      </c>
      <c r="M344" s="44">
        <v>0</v>
      </c>
      <c r="N344" s="47">
        <f t="shared" si="5"/>
        <v>478613.11</v>
      </c>
    </row>
    <row r="345" spans="1:14" x14ac:dyDescent="0.25">
      <c r="A345" s="39" t="s">
        <v>684</v>
      </c>
      <c r="B345" s="40" t="s">
        <v>685</v>
      </c>
      <c r="C345" s="44">
        <v>473912.53</v>
      </c>
      <c r="D345" s="44">
        <v>101844.07</v>
      </c>
      <c r="E345" s="44">
        <v>5397.12</v>
      </c>
      <c r="F345" s="44">
        <v>12731.8</v>
      </c>
      <c r="G345" s="44">
        <v>13478.13</v>
      </c>
      <c r="H345" s="44">
        <v>3654.72</v>
      </c>
      <c r="I345" s="44">
        <v>10258.85</v>
      </c>
      <c r="J345" s="44">
        <v>844.22</v>
      </c>
      <c r="K345" s="44">
        <v>506.23</v>
      </c>
      <c r="L345" s="45">
        <v>0</v>
      </c>
      <c r="M345" s="44">
        <v>0</v>
      </c>
      <c r="N345" s="47">
        <f t="shared" si="5"/>
        <v>622627.67000000004</v>
      </c>
    </row>
    <row r="346" spans="1:14" x14ac:dyDescent="0.25">
      <c r="A346" s="39" t="s">
        <v>686</v>
      </c>
      <c r="B346" s="40" t="s">
        <v>687</v>
      </c>
      <c r="C346" s="44">
        <v>977863.89</v>
      </c>
      <c r="D346" s="44">
        <v>500968.74</v>
      </c>
      <c r="E346" s="44">
        <v>9664.7900000000009</v>
      </c>
      <c r="F346" s="44">
        <v>16527.02</v>
      </c>
      <c r="G346" s="44">
        <v>23488.43</v>
      </c>
      <c r="H346" s="44">
        <v>8934.61</v>
      </c>
      <c r="I346" s="44">
        <v>24531.23</v>
      </c>
      <c r="J346" s="44">
        <v>1020.85</v>
      </c>
      <c r="K346" s="44">
        <v>1482.91</v>
      </c>
      <c r="L346" s="45">
        <v>0</v>
      </c>
      <c r="M346" s="44">
        <v>0</v>
      </c>
      <c r="N346" s="47">
        <f t="shared" si="5"/>
        <v>1564482.47</v>
      </c>
    </row>
    <row r="347" spans="1:14" x14ac:dyDescent="0.25">
      <c r="A347" s="39" t="s">
        <v>688</v>
      </c>
      <c r="B347" s="40" t="s">
        <v>689</v>
      </c>
      <c r="C347" s="44">
        <v>467155.52</v>
      </c>
      <c r="D347" s="44">
        <v>178736.76</v>
      </c>
      <c r="E347" s="44">
        <v>4040.2</v>
      </c>
      <c r="F347" s="44">
        <v>11225</v>
      </c>
      <c r="G347" s="44">
        <v>9936.17</v>
      </c>
      <c r="H347" s="44">
        <v>3210.64</v>
      </c>
      <c r="I347" s="44">
        <v>7891.24</v>
      </c>
      <c r="J347" s="44">
        <v>908.12</v>
      </c>
      <c r="K347" s="44">
        <v>386.46</v>
      </c>
      <c r="L347" s="45">
        <v>0</v>
      </c>
      <c r="M347" s="44">
        <v>0</v>
      </c>
      <c r="N347" s="47">
        <f t="shared" si="5"/>
        <v>683490.11</v>
      </c>
    </row>
    <row r="348" spans="1:14" x14ac:dyDescent="0.25">
      <c r="A348" s="39" t="s">
        <v>690</v>
      </c>
      <c r="B348" s="40" t="s">
        <v>691</v>
      </c>
      <c r="C348" s="44">
        <v>164069.32</v>
      </c>
      <c r="D348" s="44">
        <v>37764.800000000003</v>
      </c>
      <c r="E348" s="44">
        <v>2301.54</v>
      </c>
      <c r="F348" s="44">
        <v>6176.59</v>
      </c>
      <c r="G348" s="44">
        <v>4051.65</v>
      </c>
      <c r="H348" s="44">
        <v>1093.27</v>
      </c>
      <c r="I348" s="44">
        <v>2773.5</v>
      </c>
      <c r="J348" s="44">
        <v>436.4</v>
      </c>
      <c r="K348" s="44">
        <v>116.55</v>
      </c>
      <c r="L348" s="45">
        <v>0</v>
      </c>
      <c r="M348" s="44">
        <v>0</v>
      </c>
      <c r="N348" s="47">
        <f t="shared" si="5"/>
        <v>218783.61999999997</v>
      </c>
    </row>
    <row r="349" spans="1:14" x14ac:dyDescent="0.25">
      <c r="A349" s="39" t="s">
        <v>692</v>
      </c>
      <c r="B349" s="40" t="s">
        <v>693</v>
      </c>
      <c r="C349" s="44">
        <v>105074.69</v>
      </c>
      <c r="D349" s="44">
        <v>40769.89</v>
      </c>
      <c r="E349" s="44">
        <v>1473.14</v>
      </c>
      <c r="F349" s="44">
        <v>3948.1</v>
      </c>
      <c r="G349" s="44">
        <v>556.87</v>
      </c>
      <c r="H349" s="44">
        <v>693.29</v>
      </c>
      <c r="I349" s="44">
        <v>952.95</v>
      </c>
      <c r="J349" s="44">
        <v>332.4</v>
      </c>
      <c r="K349" s="44">
        <v>71.94</v>
      </c>
      <c r="L349" s="45">
        <v>2602</v>
      </c>
      <c r="M349" s="44">
        <v>0</v>
      </c>
      <c r="N349" s="47">
        <f t="shared" si="5"/>
        <v>156475.27000000005</v>
      </c>
    </row>
    <row r="350" spans="1:14" x14ac:dyDescent="0.25">
      <c r="A350" s="39" t="s">
        <v>694</v>
      </c>
      <c r="B350" s="40" t="s">
        <v>695</v>
      </c>
      <c r="C350" s="44">
        <v>552758.97</v>
      </c>
      <c r="D350" s="44">
        <v>162084.72</v>
      </c>
      <c r="E350" s="44">
        <v>5091.03</v>
      </c>
      <c r="F350" s="44">
        <v>13356.3</v>
      </c>
      <c r="G350" s="44">
        <v>9322.4</v>
      </c>
      <c r="H350" s="44">
        <v>4027.51</v>
      </c>
      <c r="I350" s="44">
        <v>9279.76</v>
      </c>
      <c r="J350" s="44">
        <v>626.76</v>
      </c>
      <c r="K350" s="44">
        <v>544.48</v>
      </c>
      <c r="L350" s="45">
        <v>0</v>
      </c>
      <c r="M350" s="44">
        <v>0</v>
      </c>
      <c r="N350" s="47">
        <f t="shared" si="5"/>
        <v>757091.93</v>
      </c>
    </row>
    <row r="351" spans="1:14" x14ac:dyDescent="0.25">
      <c r="A351" s="39" t="s">
        <v>696</v>
      </c>
      <c r="B351" s="40" t="s">
        <v>697</v>
      </c>
      <c r="C351" s="44">
        <v>216372.91</v>
      </c>
      <c r="D351" s="44">
        <v>90836.36</v>
      </c>
      <c r="E351" s="44">
        <v>2768.14</v>
      </c>
      <c r="F351" s="44">
        <v>6870.67</v>
      </c>
      <c r="G351" s="44">
        <v>4599.38</v>
      </c>
      <c r="H351" s="44">
        <v>1585.48</v>
      </c>
      <c r="I351" s="44">
        <v>3862.52</v>
      </c>
      <c r="J351" s="44">
        <v>489.58</v>
      </c>
      <c r="K351" s="44">
        <v>200.85</v>
      </c>
      <c r="L351" s="45">
        <v>0</v>
      </c>
      <c r="M351" s="44">
        <v>0</v>
      </c>
      <c r="N351" s="47">
        <f t="shared" si="5"/>
        <v>327585.89</v>
      </c>
    </row>
    <row r="352" spans="1:14" x14ac:dyDescent="0.25">
      <c r="A352" s="39" t="s">
        <v>698</v>
      </c>
      <c r="B352" s="40" t="s">
        <v>699</v>
      </c>
      <c r="C352" s="44">
        <v>241051.32</v>
      </c>
      <c r="D352" s="44">
        <v>105005.4</v>
      </c>
      <c r="E352" s="44">
        <v>3037.24</v>
      </c>
      <c r="F352" s="44">
        <v>7922.67</v>
      </c>
      <c r="G352" s="44">
        <v>6587.27</v>
      </c>
      <c r="H352" s="44">
        <v>1684.2</v>
      </c>
      <c r="I352" s="44">
        <v>4591.6899999999996</v>
      </c>
      <c r="J352" s="44">
        <v>564.73</v>
      </c>
      <c r="K352" s="44">
        <v>200.35</v>
      </c>
      <c r="L352" s="45">
        <v>0</v>
      </c>
      <c r="M352" s="44">
        <v>0</v>
      </c>
      <c r="N352" s="47">
        <f t="shared" si="5"/>
        <v>370644.86999999994</v>
      </c>
    </row>
    <row r="353" spans="1:14" x14ac:dyDescent="0.25">
      <c r="A353" s="39" t="s">
        <v>700</v>
      </c>
      <c r="B353" s="40" t="s">
        <v>701</v>
      </c>
      <c r="C353" s="44">
        <v>298069.44</v>
      </c>
      <c r="D353" s="44">
        <v>54117.56</v>
      </c>
      <c r="E353" s="44">
        <v>3698.62</v>
      </c>
      <c r="F353" s="44">
        <v>9161.18</v>
      </c>
      <c r="G353" s="44">
        <v>9759.49</v>
      </c>
      <c r="H353" s="44">
        <v>2196.67</v>
      </c>
      <c r="I353" s="44">
        <v>6683.74</v>
      </c>
      <c r="J353" s="44">
        <v>626.23</v>
      </c>
      <c r="K353" s="44">
        <v>282.83</v>
      </c>
      <c r="L353" s="45">
        <v>0</v>
      </c>
      <c r="M353" s="44">
        <v>0</v>
      </c>
      <c r="N353" s="47">
        <f t="shared" si="5"/>
        <v>384595.75999999995</v>
      </c>
    </row>
    <row r="354" spans="1:14" x14ac:dyDescent="0.25">
      <c r="A354" s="39" t="s">
        <v>702</v>
      </c>
      <c r="B354" s="40" t="s">
        <v>703</v>
      </c>
      <c r="C354" s="44">
        <v>229223.43</v>
      </c>
      <c r="D354" s="44">
        <v>54274.7</v>
      </c>
      <c r="E354" s="44">
        <v>2609.06</v>
      </c>
      <c r="F354" s="44">
        <v>6186.51</v>
      </c>
      <c r="G354" s="44">
        <v>3580.27</v>
      </c>
      <c r="H354" s="44">
        <v>1760.76</v>
      </c>
      <c r="I354" s="44">
        <v>3876.93</v>
      </c>
      <c r="J354" s="44">
        <v>410.98</v>
      </c>
      <c r="K354" s="44">
        <v>242.84</v>
      </c>
      <c r="L354" s="45">
        <v>10476</v>
      </c>
      <c r="M354" s="44">
        <v>0</v>
      </c>
      <c r="N354" s="47">
        <f t="shared" si="5"/>
        <v>312641.48000000004</v>
      </c>
    </row>
    <row r="355" spans="1:14" x14ac:dyDescent="0.25">
      <c r="A355" s="39" t="s">
        <v>704</v>
      </c>
      <c r="B355" s="40" t="s">
        <v>705</v>
      </c>
      <c r="C355" s="44">
        <v>283830.67</v>
      </c>
      <c r="D355" s="44">
        <v>102595.81</v>
      </c>
      <c r="E355" s="44">
        <v>3554.01</v>
      </c>
      <c r="F355" s="44">
        <v>8433.41</v>
      </c>
      <c r="G355" s="44">
        <v>9731.6200000000008</v>
      </c>
      <c r="H355" s="44">
        <v>2169.02</v>
      </c>
      <c r="I355" s="44">
        <v>6784.86</v>
      </c>
      <c r="J355" s="44">
        <v>588.16</v>
      </c>
      <c r="K355" s="44">
        <v>291.5</v>
      </c>
      <c r="L355" s="45">
        <v>5624</v>
      </c>
      <c r="M355" s="44">
        <v>0</v>
      </c>
      <c r="N355" s="47">
        <f t="shared" si="5"/>
        <v>423603.05999999994</v>
      </c>
    </row>
    <row r="356" spans="1:14" x14ac:dyDescent="0.25">
      <c r="A356" s="39" t="s">
        <v>706</v>
      </c>
      <c r="B356" s="40" t="s">
        <v>707</v>
      </c>
      <c r="C356" s="44">
        <v>672898.92</v>
      </c>
      <c r="D356" s="44">
        <v>394268.23</v>
      </c>
      <c r="E356" s="44">
        <v>8095.76</v>
      </c>
      <c r="F356" s="44">
        <v>19290.939999999999</v>
      </c>
      <c r="G356" s="44">
        <v>19213.560000000001</v>
      </c>
      <c r="H356" s="44">
        <v>5137.67</v>
      </c>
      <c r="I356" s="44">
        <v>14530.11</v>
      </c>
      <c r="J356" s="44">
        <v>1301.9100000000001</v>
      </c>
      <c r="K356" s="44">
        <v>695.88</v>
      </c>
      <c r="L356" s="45">
        <v>0</v>
      </c>
      <c r="M356" s="44">
        <v>0</v>
      </c>
      <c r="N356" s="47">
        <f t="shared" si="5"/>
        <v>1135432.9799999997</v>
      </c>
    </row>
    <row r="357" spans="1:14" x14ac:dyDescent="0.25">
      <c r="A357" s="39" t="s">
        <v>708</v>
      </c>
      <c r="B357" s="40" t="s">
        <v>709</v>
      </c>
      <c r="C357" s="44">
        <v>174311.23</v>
      </c>
      <c r="D357" s="44">
        <v>43565.279999999999</v>
      </c>
      <c r="E357" s="44">
        <v>2345.94</v>
      </c>
      <c r="F357" s="44">
        <v>6027.69</v>
      </c>
      <c r="G357" s="44">
        <v>5096.1000000000004</v>
      </c>
      <c r="H357" s="44">
        <v>1229.55</v>
      </c>
      <c r="I357" s="44">
        <v>3472.35</v>
      </c>
      <c r="J357" s="44">
        <v>419.09</v>
      </c>
      <c r="K357" s="44">
        <v>145.76</v>
      </c>
      <c r="L357" s="45">
        <v>12895</v>
      </c>
      <c r="M357" s="44">
        <v>0</v>
      </c>
      <c r="N357" s="47">
        <f t="shared" si="5"/>
        <v>249507.99000000002</v>
      </c>
    </row>
    <row r="358" spans="1:14" x14ac:dyDescent="0.25">
      <c r="A358" s="39" t="s">
        <v>710</v>
      </c>
      <c r="B358" s="40" t="s">
        <v>711</v>
      </c>
      <c r="C358" s="44">
        <v>1898985.74</v>
      </c>
      <c r="D358" s="44">
        <v>526944.53</v>
      </c>
      <c r="E358" s="44">
        <v>19440.52</v>
      </c>
      <c r="F358" s="44">
        <v>35665.79</v>
      </c>
      <c r="G358" s="44">
        <v>37583.82</v>
      </c>
      <c r="H358" s="44">
        <v>16838.91</v>
      </c>
      <c r="I358" s="44">
        <v>42976.85</v>
      </c>
      <c r="J358" s="44">
        <v>2686.16</v>
      </c>
      <c r="K358" s="44">
        <v>2711.03</v>
      </c>
      <c r="L358" s="45">
        <v>0</v>
      </c>
      <c r="M358" s="44">
        <v>0</v>
      </c>
      <c r="N358" s="47">
        <f t="shared" si="5"/>
        <v>2583833.35</v>
      </c>
    </row>
    <row r="359" spans="1:14" x14ac:dyDescent="0.25">
      <c r="A359" s="39" t="s">
        <v>712</v>
      </c>
      <c r="B359" s="40" t="s">
        <v>713</v>
      </c>
      <c r="C359" s="44">
        <v>238947.62</v>
      </c>
      <c r="D359" s="44">
        <v>131992.48000000001</v>
      </c>
      <c r="E359" s="44">
        <v>3087.62</v>
      </c>
      <c r="F359" s="44">
        <v>7508.09</v>
      </c>
      <c r="G359" s="44">
        <v>6535.13</v>
      </c>
      <c r="H359" s="44">
        <v>1785.95</v>
      </c>
      <c r="I359" s="44">
        <v>4906.71</v>
      </c>
      <c r="J359" s="44">
        <v>519.51</v>
      </c>
      <c r="K359" s="44">
        <v>231.83</v>
      </c>
      <c r="L359" s="45">
        <v>5127</v>
      </c>
      <c r="M359" s="44">
        <v>0</v>
      </c>
      <c r="N359" s="47">
        <f t="shared" si="5"/>
        <v>400641.94000000006</v>
      </c>
    </row>
    <row r="360" spans="1:14" x14ac:dyDescent="0.25">
      <c r="A360" s="39" t="s">
        <v>714</v>
      </c>
      <c r="B360" s="40" t="s">
        <v>715</v>
      </c>
      <c r="C360" s="44">
        <v>305757.57</v>
      </c>
      <c r="D360" s="44">
        <v>59358.2</v>
      </c>
      <c r="E360" s="44">
        <v>3772.6</v>
      </c>
      <c r="F360" s="44">
        <v>8714.0400000000009</v>
      </c>
      <c r="G360" s="44">
        <v>11954.73</v>
      </c>
      <c r="H360" s="44">
        <v>2389.31</v>
      </c>
      <c r="I360" s="44">
        <v>7852.58</v>
      </c>
      <c r="J360" s="44">
        <v>609.03</v>
      </c>
      <c r="K360" s="44">
        <v>330.56</v>
      </c>
      <c r="L360" s="45">
        <v>5641</v>
      </c>
      <c r="M360" s="44">
        <v>0</v>
      </c>
      <c r="N360" s="47">
        <f t="shared" si="5"/>
        <v>406379.62</v>
      </c>
    </row>
    <row r="361" spans="1:14" x14ac:dyDescent="0.25">
      <c r="A361" s="39" t="s">
        <v>716</v>
      </c>
      <c r="B361" s="40" t="s">
        <v>717</v>
      </c>
      <c r="C361" s="44">
        <v>205795.88</v>
      </c>
      <c r="D361" s="44">
        <v>129488.85</v>
      </c>
      <c r="E361" s="44">
        <v>2649.09</v>
      </c>
      <c r="F361" s="44">
        <v>6583.28</v>
      </c>
      <c r="G361" s="44">
        <v>5586.55</v>
      </c>
      <c r="H361" s="44">
        <v>1506.2</v>
      </c>
      <c r="I361" s="44">
        <v>4125.04</v>
      </c>
      <c r="J361" s="44">
        <v>461.68</v>
      </c>
      <c r="K361" s="44">
        <v>190.43</v>
      </c>
      <c r="L361" s="45">
        <v>0</v>
      </c>
      <c r="M361" s="44">
        <v>0</v>
      </c>
      <c r="N361" s="47">
        <f t="shared" si="5"/>
        <v>356387</v>
      </c>
    </row>
    <row r="362" spans="1:14" x14ac:dyDescent="0.25">
      <c r="A362" s="39" t="s">
        <v>718</v>
      </c>
      <c r="B362" s="40" t="s">
        <v>719</v>
      </c>
      <c r="C362" s="44">
        <v>101860.18</v>
      </c>
      <c r="D362" s="44">
        <v>49340.72</v>
      </c>
      <c r="E362" s="44">
        <v>1649.5</v>
      </c>
      <c r="F362" s="44">
        <v>4843.3599999999997</v>
      </c>
      <c r="G362" s="44">
        <v>1135.2</v>
      </c>
      <c r="H362" s="44">
        <v>569.70000000000005</v>
      </c>
      <c r="I362" s="44">
        <v>804.6</v>
      </c>
      <c r="J362" s="44">
        <v>334.99</v>
      </c>
      <c r="K362" s="44">
        <v>36.46</v>
      </c>
      <c r="L362" s="45">
        <v>5140</v>
      </c>
      <c r="M362" s="44">
        <v>0</v>
      </c>
      <c r="N362" s="47">
        <f t="shared" si="5"/>
        <v>165714.71</v>
      </c>
    </row>
    <row r="363" spans="1:14" x14ac:dyDescent="0.25">
      <c r="A363" s="39" t="s">
        <v>720</v>
      </c>
      <c r="B363" s="40" t="s">
        <v>721</v>
      </c>
      <c r="C363" s="44">
        <v>103465.61</v>
      </c>
      <c r="D363" s="44">
        <v>45480</v>
      </c>
      <c r="E363" s="44">
        <v>1626.16</v>
      </c>
      <c r="F363" s="44">
        <v>4689.95</v>
      </c>
      <c r="G363" s="44">
        <v>1597.12</v>
      </c>
      <c r="H363" s="44">
        <v>603.9</v>
      </c>
      <c r="I363" s="44">
        <v>1080.25</v>
      </c>
      <c r="J363" s="44">
        <v>325.08999999999997</v>
      </c>
      <c r="K363" s="44">
        <v>45.35</v>
      </c>
      <c r="L363" s="45">
        <v>0</v>
      </c>
      <c r="M363" s="44">
        <v>0</v>
      </c>
      <c r="N363" s="47">
        <f t="shared" si="5"/>
        <v>158913.43</v>
      </c>
    </row>
    <row r="364" spans="1:14" x14ac:dyDescent="0.25">
      <c r="A364" s="39" t="s">
        <v>722</v>
      </c>
      <c r="B364" s="40" t="s">
        <v>723</v>
      </c>
      <c r="C364" s="44">
        <v>342986.16</v>
      </c>
      <c r="D364" s="44">
        <v>89565.91</v>
      </c>
      <c r="E364" s="44">
        <v>4048.18</v>
      </c>
      <c r="F364" s="44">
        <v>8689.1200000000008</v>
      </c>
      <c r="G364" s="44">
        <v>5044.6499999999996</v>
      </c>
      <c r="H364" s="44">
        <v>2827.76</v>
      </c>
      <c r="I364" s="44">
        <v>6241.95</v>
      </c>
      <c r="J364" s="44">
        <v>587.84</v>
      </c>
      <c r="K364" s="44">
        <v>417.93</v>
      </c>
      <c r="L364" s="45">
        <v>10781</v>
      </c>
      <c r="M364" s="44">
        <v>0</v>
      </c>
      <c r="N364" s="47">
        <f t="shared" si="5"/>
        <v>471190.5</v>
      </c>
    </row>
    <row r="365" spans="1:14" x14ac:dyDescent="0.25">
      <c r="A365" s="39" t="s">
        <v>724</v>
      </c>
      <c r="B365" s="40" t="s">
        <v>725</v>
      </c>
      <c r="C365" s="44">
        <v>170686.86</v>
      </c>
      <c r="D365" s="44">
        <v>59285.440000000002</v>
      </c>
      <c r="E365" s="44">
        <v>2250.2199999999998</v>
      </c>
      <c r="F365" s="44">
        <v>5832.53</v>
      </c>
      <c r="G365" s="44">
        <v>1965.6</v>
      </c>
      <c r="H365" s="44">
        <v>1191.3499999999999</v>
      </c>
      <c r="I365" s="44">
        <v>2193.77</v>
      </c>
      <c r="J365" s="44">
        <v>431.13</v>
      </c>
      <c r="K365" s="44">
        <v>139.59</v>
      </c>
      <c r="L365" s="45">
        <v>12489</v>
      </c>
      <c r="M365" s="44">
        <v>0</v>
      </c>
      <c r="N365" s="47">
        <f t="shared" si="5"/>
        <v>256465.49</v>
      </c>
    </row>
    <row r="366" spans="1:14" x14ac:dyDescent="0.25">
      <c r="A366" s="39" t="s">
        <v>726</v>
      </c>
      <c r="B366" s="40" t="s">
        <v>727</v>
      </c>
      <c r="C366" s="44">
        <v>261071.35</v>
      </c>
      <c r="D366" s="44">
        <v>105954.06</v>
      </c>
      <c r="E366" s="44">
        <v>3406.91</v>
      </c>
      <c r="F366" s="44">
        <v>8755.2999999999993</v>
      </c>
      <c r="G366" s="44">
        <v>4551.92</v>
      </c>
      <c r="H366" s="44">
        <v>1846.52</v>
      </c>
      <c r="I366" s="44">
        <v>4038.85</v>
      </c>
      <c r="J366" s="44">
        <v>611.16999999999996</v>
      </c>
      <c r="K366" s="44">
        <v>221.76</v>
      </c>
      <c r="L366" s="45">
        <v>0</v>
      </c>
      <c r="M366" s="44">
        <v>0</v>
      </c>
      <c r="N366" s="47">
        <f t="shared" si="5"/>
        <v>390457.83999999997</v>
      </c>
    </row>
    <row r="367" spans="1:14" x14ac:dyDescent="0.25">
      <c r="A367" s="39" t="s">
        <v>728</v>
      </c>
      <c r="B367" s="40" t="s">
        <v>729</v>
      </c>
      <c r="C367" s="44">
        <v>169469.66</v>
      </c>
      <c r="D367" s="44">
        <v>60478.68</v>
      </c>
      <c r="E367" s="44">
        <v>2184.89</v>
      </c>
      <c r="F367" s="44">
        <v>5435.44</v>
      </c>
      <c r="G367" s="44">
        <v>1492.65</v>
      </c>
      <c r="H367" s="44">
        <v>1239.1199999999999</v>
      </c>
      <c r="I367" s="44">
        <v>2173.2399999999998</v>
      </c>
      <c r="J367" s="44">
        <v>382.3</v>
      </c>
      <c r="K367" s="44">
        <v>156.31</v>
      </c>
      <c r="L367" s="45">
        <v>0</v>
      </c>
      <c r="M367" s="44">
        <v>0</v>
      </c>
      <c r="N367" s="47">
        <f t="shared" si="5"/>
        <v>243012.28999999998</v>
      </c>
    </row>
    <row r="368" spans="1:14" x14ac:dyDescent="0.25">
      <c r="A368" s="39" t="s">
        <v>730</v>
      </c>
      <c r="B368" s="40" t="s">
        <v>731</v>
      </c>
      <c r="C368" s="44">
        <v>319074.43</v>
      </c>
      <c r="D368" s="44">
        <v>117130</v>
      </c>
      <c r="E368" s="44">
        <v>4176.58</v>
      </c>
      <c r="F368" s="44">
        <v>10808.03</v>
      </c>
      <c r="G368" s="44">
        <v>9269.67</v>
      </c>
      <c r="H368" s="44">
        <v>2238.42</v>
      </c>
      <c r="I368" s="44">
        <v>6314.96</v>
      </c>
      <c r="J368" s="44">
        <v>766.32</v>
      </c>
      <c r="K368" s="44">
        <v>265.08999999999997</v>
      </c>
      <c r="L368" s="45">
        <v>0</v>
      </c>
      <c r="M368" s="44">
        <v>0</v>
      </c>
      <c r="N368" s="47">
        <f t="shared" si="5"/>
        <v>470043.50000000006</v>
      </c>
    </row>
    <row r="369" spans="1:14" x14ac:dyDescent="0.25">
      <c r="A369" s="39" t="s">
        <v>732</v>
      </c>
      <c r="B369" s="40" t="s">
        <v>733</v>
      </c>
      <c r="C369" s="44">
        <v>129366.21</v>
      </c>
      <c r="D369" s="44">
        <v>60196.05</v>
      </c>
      <c r="E369" s="44">
        <v>2022.82</v>
      </c>
      <c r="F369" s="44">
        <v>5843.58</v>
      </c>
      <c r="G369" s="44">
        <v>1941.35</v>
      </c>
      <c r="H369" s="44">
        <v>753.9</v>
      </c>
      <c r="I369" s="44">
        <v>1323.03</v>
      </c>
      <c r="J369" s="44">
        <v>410.24</v>
      </c>
      <c r="K369" s="44">
        <v>56.34</v>
      </c>
      <c r="L369" s="45">
        <v>50530</v>
      </c>
      <c r="M369" s="44">
        <v>0</v>
      </c>
      <c r="N369" s="47">
        <f t="shared" si="5"/>
        <v>252443.51999999999</v>
      </c>
    </row>
    <row r="370" spans="1:14" x14ac:dyDescent="0.25">
      <c r="A370" s="39" t="s">
        <v>734</v>
      </c>
      <c r="B370" s="40" t="s">
        <v>735</v>
      </c>
      <c r="C370" s="44">
        <v>183246.72</v>
      </c>
      <c r="D370" s="44">
        <v>77376.17</v>
      </c>
      <c r="E370" s="44">
        <v>2353.9899999999998</v>
      </c>
      <c r="F370" s="44">
        <v>6200.99</v>
      </c>
      <c r="G370" s="44">
        <v>3454.58</v>
      </c>
      <c r="H370" s="44">
        <v>1266.23</v>
      </c>
      <c r="I370" s="44">
        <v>2860.61</v>
      </c>
      <c r="J370" s="44">
        <v>429.09</v>
      </c>
      <c r="K370" s="44">
        <v>147.46</v>
      </c>
      <c r="L370" s="45">
        <v>0</v>
      </c>
      <c r="M370" s="44">
        <v>0</v>
      </c>
      <c r="N370" s="47">
        <f t="shared" si="5"/>
        <v>277335.84000000003</v>
      </c>
    </row>
    <row r="371" spans="1:14" x14ac:dyDescent="0.25">
      <c r="A371" s="39" t="s">
        <v>736</v>
      </c>
      <c r="B371" s="40" t="s">
        <v>737</v>
      </c>
      <c r="C371" s="44">
        <v>224761.35</v>
      </c>
      <c r="D371" s="44">
        <v>117541.65</v>
      </c>
      <c r="E371" s="44">
        <v>2915.5</v>
      </c>
      <c r="F371" s="44">
        <v>7341.41</v>
      </c>
      <c r="G371" s="44">
        <v>6141.87</v>
      </c>
      <c r="H371" s="44">
        <v>1621.43</v>
      </c>
      <c r="I371" s="44">
        <v>4470.7</v>
      </c>
      <c r="J371" s="44">
        <v>527.89</v>
      </c>
      <c r="K371" s="44">
        <v>200.4</v>
      </c>
      <c r="L371" s="45">
        <v>12569</v>
      </c>
      <c r="M371" s="44">
        <v>0</v>
      </c>
      <c r="N371" s="47">
        <f t="shared" si="5"/>
        <v>378091.2</v>
      </c>
    </row>
    <row r="372" spans="1:14" x14ac:dyDescent="0.25">
      <c r="A372" s="39" t="s">
        <v>738</v>
      </c>
      <c r="B372" s="40" t="s">
        <v>739</v>
      </c>
      <c r="C372" s="44">
        <v>1159112.1299999999</v>
      </c>
      <c r="D372" s="44">
        <v>572961.31999999995</v>
      </c>
      <c r="E372" s="44">
        <v>12745.44</v>
      </c>
      <c r="F372" s="44">
        <v>28065.07</v>
      </c>
      <c r="G372" s="44">
        <v>43381.98</v>
      </c>
      <c r="H372" s="44">
        <v>9383.19</v>
      </c>
      <c r="I372" s="44">
        <v>30973.599999999999</v>
      </c>
      <c r="J372" s="44">
        <v>1839.05</v>
      </c>
      <c r="K372" s="44">
        <v>1377.64</v>
      </c>
      <c r="L372" s="45">
        <v>0</v>
      </c>
      <c r="M372" s="44">
        <v>0</v>
      </c>
      <c r="N372" s="47">
        <f t="shared" si="5"/>
        <v>1859839.4199999997</v>
      </c>
    </row>
    <row r="373" spans="1:14" x14ac:dyDescent="0.25">
      <c r="A373" s="39" t="s">
        <v>740</v>
      </c>
      <c r="B373" s="40" t="s">
        <v>741</v>
      </c>
      <c r="C373" s="44">
        <v>148476.49</v>
      </c>
      <c r="D373" s="44">
        <v>58516.81</v>
      </c>
      <c r="E373" s="44">
        <v>1865.22</v>
      </c>
      <c r="F373" s="44">
        <v>4571.5200000000004</v>
      </c>
      <c r="G373" s="44">
        <v>2445.25</v>
      </c>
      <c r="H373" s="44">
        <v>1101.8900000000001</v>
      </c>
      <c r="I373" s="44">
        <v>2414.37</v>
      </c>
      <c r="J373" s="44">
        <v>328.28</v>
      </c>
      <c r="K373" s="44">
        <v>142.46</v>
      </c>
      <c r="L373" s="45">
        <v>7378</v>
      </c>
      <c r="M373" s="44">
        <v>0</v>
      </c>
      <c r="N373" s="47">
        <f t="shared" si="5"/>
        <v>227240.28999999998</v>
      </c>
    </row>
    <row r="374" spans="1:14" x14ac:dyDescent="0.25">
      <c r="A374" s="39" t="s">
        <v>742</v>
      </c>
      <c r="B374" s="40" t="s">
        <v>743</v>
      </c>
      <c r="C374" s="44">
        <v>432917.2</v>
      </c>
      <c r="D374" s="44">
        <v>220734.63</v>
      </c>
      <c r="E374" s="44">
        <v>4968.05</v>
      </c>
      <c r="F374" s="44">
        <v>12103.67</v>
      </c>
      <c r="G374" s="44">
        <v>8650.7900000000009</v>
      </c>
      <c r="H374" s="44">
        <v>3229.58</v>
      </c>
      <c r="I374" s="44">
        <v>7696</v>
      </c>
      <c r="J374" s="44">
        <v>967.67</v>
      </c>
      <c r="K374" s="44">
        <v>427.44</v>
      </c>
      <c r="L374" s="45">
        <v>0</v>
      </c>
      <c r="M374" s="44">
        <v>0</v>
      </c>
      <c r="N374" s="47">
        <f t="shared" si="5"/>
        <v>691695.03000000014</v>
      </c>
    </row>
    <row r="375" spans="1:14" x14ac:dyDescent="0.25">
      <c r="A375" s="39" t="s">
        <v>744</v>
      </c>
      <c r="B375" s="40" t="s">
        <v>745</v>
      </c>
      <c r="C375" s="44">
        <v>329874.40000000002</v>
      </c>
      <c r="D375" s="44">
        <v>125904.99</v>
      </c>
      <c r="E375" s="44">
        <v>4130.78</v>
      </c>
      <c r="F375" s="44">
        <v>10006.530000000001</v>
      </c>
      <c r="G375" s="44">
        <v>10909.73</v>
      </c>
      <c r="H375" s="44">
        <v>2477.02</v>
      </c>
      <c r="I375" s="44">
        <v>7478.77</v>
      </c>
      <c r="J375" s="44">
        <v>696.8</v>
      </c>
      <c r="K375" s="44">
        <v>325.73</v>
      </c>
      <c r="L375" s="45">
        <v>3031</v>
      </c>
      <c r="M375" s="44">
        <v>0</v>
      </c>
      <c r="N375" s="47">
        <f t="shared" si="5"/>
        <v>494835.75000000006</v>
      </c>
    </row>
    <row r="376" spans="1:14" x14ac:dyDescent="0.25">
      <c r="A376" s="39" t="s">
        <v>746</v>
      </c>
      <c r="B376" s="40" t="s">
        <v>747</v>
      </c>
      <c r="C376" s="44">
        <v>346542.28</v>
      </c>
      <c r="D376" s="44">
        <v>177849.79</v>
      </c>
      <c r="E376" s="44">
        <v>5109.21</v>
      </c>
      <c r="F376" s="44">
        <v>14259.12</v>
      </c>
      <c r="G376" s="44">
        <v>4807.1000000000004</v>
      </c>
      <c r="H376" s="44">
        <v>2174.64</v>
      </c>
      <c r="I376" s="44">
        <v>3943.07</v>
      </c>
      <c r="J376" s="44">
        <v>964.3</v>
      </c>
      <c r="K376" s="44">
        <v>202.7</v>
      </c>
      <c r="L376" s="45">
        <v>63277</v>
      </c>
      <c r="M376" s="44">
        <v>0</v>
      </c>
      <c r="N376" s="47">
        <f t="shared" si="5"/>
        <v>619129.21</v>
      </c>
    </row>
    <row r="377" spans="1:14" x14ac:dyDescent="0.25">
      <c r="A377" s="39" t="s">
        <v>748</v>
      </c>
      <c r="B377" s="40" t="s">
        <v>749</v>
      </c>
      <c r="C377" s="44">
        <v>182818.42</v>
      </c>
      <c r="D377" s="44">
        <v>79027.58</v>
      </c>
      <c r="E377" s="44">
        <v>2280.0100000000002</v>
      </c>
      <c r="F377" s="44">
        <v>5173.8900000000003</v>
      </c>
      <c r="G377" s="44">
        <v>5044.6400000000003</v>
      </c>
      <c r="H377" s="44">
        <v>1448.68</v>
      </c>
      <c r="I377" s="44">
        <v>4060.73</v>
      </c>
      <c r="J377" s="44">
        <v>364.48</v>
      </c>
      <c r="K377" s="44">
        <v>203.04</v>
      </c>
      <c r="L377" s="45">
        <v>0</v>
      </c>
      <c r="M377" s="44">
        <v>0</v>
      </c>
      <c r="N377" s="47">
        <f t="shared" si="5"/>
        <v>280421.46999999997</v>
      </c>
    </row>
    <row r="378" spans="1:14" x14ac:dyDescent="0.25">
      <c r="A378" s="39" t="s">
        <v>750</v>
      </c>
      <c r="B378" s="40" t="s">
        <v>751</v>
      </c>
      <c r="C378" s="44">
        <v>137866.67000000001</v>
      </c>
      <c r="D378" s="44">
        <v>58573.79</v>
      </c>
      <c r="E378" s="44">
        <v>1694.96</v>
      </c>
      <c r="F378" s="44">
        <v>4535.6499999999996</v>
      </c>
      <c r="G378" s="44">
        <v>1519.43</v>
      </c>
      <c r="H378" s="44">
        <v>944.7</v>
      </c>
      <c r="I378" s="44">
        <v>1723.23</v>
      </c>
      <c r="J378" s="44">
        <v>302.67</v>
      </c>
      <c r="K378" s="44">
        <v>110.01</v>
      </c>
      <c r="L378" s="45">
        <v>9227</v>
      </c>
      <c r="M378" s="44">
        <v>0</v>
      </c>
      <c r="N378" s="47">
        <f t="shared" si="5"/>
        <v>216498.11000000004</v>
      </c>
    </row>
    <row r="379" spans="1:14" x14ac:dyDescent="0.25">
      <c r="A379" s="39" t="s">
        <v>752</v>
      </c>
      <c r="B379" s="40" t="s">
        <v>753</v>
      </c>
      <c r="C379" s="44">
        <v>166108.75</v>
      </c>
      <c r="D379" s="44">
        <v>63713.72</v>
      </c>
      <c r="E379" s="44">
        <v>2241.5500000000002</v>
      </c>
      <c r="F379" s="44">
        <v>5899.95</v>
      </c>
      <c r="G379" s="44">
        <v>2310.35</v>
      </c>
      <c r="H379" s="44">
        <v>1140.3499999999999</v>
      </c>
      <c r="I379" s="44">
        <v>2216.36</v>
      </c>
      <c r="J379" s="44">
        <v>411.46</v>
      </c>
      <c r="K379" s="44">
        <v>129.55000000000001</v>
      </c>
      <c r="L379" s="45">
        <v>2445</v>
      </c>
      <c r="M379" s="44">
        <v>0</v>
      </c>
      <c r="N379" s="47">
        <f t="shared" si="5"/>
        <v>246617.03999999998</v>
      </c>
    </row>
    <row r="380" spans="1:14" x14ac:dyDescent="0.25">
      <c r="A380" s="39" t="s">
        <v>754</v>
      </c>
      <c r="B380" s="40" t="s">
        <v>755</v>
      </c>
      <c r="C380" s="44">
        <v>169831.3</v>
      </c>
      <c r="D380" s="44">
        <v>65809.649999999994</v>
      </c>
      <c r="E380" s="44">
        <v>2502.02</v>
      </c>
      <c r="F380" s="44">
        <v>7092.24</v>
      </c>
      <c r="G380" s="44">
        <v>3136.26</v>
      </c>
      <c r="H380" s="44">
        <v>1040.0999999999999</v>
      </c>
      <c r="I380" s="44">
        <v>2127.52</v>
      </c>
      <c r="J380" s="44">
        <v>494.87</v>
      </c>
      <c r="K380" s="44">
        <v>91.55</v>
      </c>
      <c r="L380" s="45">
        <v>0</v>
      </c>
      <c r="M380" s="44">
        <v>0</v>
      </c>
      <c r="N380" s="47">
        <f t="shared" si="5"/>
        <v>252125.50999999995</v>
      </c>
    </row>
    <row r="381" spans="1:14" x14ac:dyDescent="0.25">
      <c r="A381" s="39" t="s">
        <v>756</v>
      </c>
      <c r="B381" s="40" t="s">
        <v>757</v>
      </c>
      <c r="C381" s="44">
        <v>83320.17</v>
      </c>
      <c r="D381" s="44">
        <v>37086.6</v>
      </c>
      <c r="E381" s="44">
        <v>1368.26</v>
      </c>
      <c r="F381" s="44">
        <v>4046.69</v>
      </c>
      <c r="G381" s="44">
        <v>945.14</v>
      </c>
      <c r="H381" s="44">
        <v>457.23</v>
      </c>
      <c r="I381" s="44">
        <v>639.27</v>
      </c>
      <c r="J381" s="44">
        <v>280.52999999999997</v>
      </c>
      <c r="K381" s="44">
        <v>26.84</v>
      </c>
      <c r="L381" s="45">
        <v>0</v>
      </c>
      <c r="M381" s="44">
        <v>0</v>
      </c>
      <c r="N381" s="47">
        <f t="shared" si="5"/>
        <v>128170.72999999998</v>
      </c>
    </row>
    <row r="382" spans="1:14" x14ac:dyDescent="0.25">
      <c r="A382" s="39" t="s">
        <v>758</v>
      </c>
      <c r="B382" s="40" t="s">
        <v>759</v>
      </c>
      <c r="C382" s="44">
        <v>146560.93</v>
      </c>
      <c r="D382" s="44">
        <v>41638.800000000003</v>
      </c>
      <c r="E382" s="44">
        <v>2038.39</v>
      </c>
      <c r="F382" s="44">
        <v>5324.81</v>
      </c>
      <c r="G382" s="44">
        <v>3937.87</v>
      </c>
      <c r="H382" s="44">
        <v>1010.83</v>
      </c>
      <c r="I382" s="44">
        <v>2661.27</v>
      </c>
      <c r="J382" s="44">
        <v>369.92</v>
      </c>
      <c r="K382" s="44">
        <v>114.62</v>
      </c>
      <c r="L382" s="45">
        <v>0</v>
      </c>
      <c r="M382" s="44">
        <v>0</v>
      </c>
      <c r="N382" s="47">
        <f t="shared" si="5"/>
        <v>203657.43999999997</v>
      </c>
    </row>
    <row r="383" spans="1:14" x14ac:dyDescent="0.25">
      <c r="A383" s="39" t="s">
        <v>760</v>
      </c>
      <c r="B383" s="40" t="s">
        <v>761</v>
      </c>
      <c r="C383" s="44">
        <v>1079771.31</v>
      </c>
      <c r="D383" s="44">
        <v>365198.08000000002</v>
      </c>
      <c r="E383" s="44">
        <v>10306.799999999999</v>
      </c>
      <c r="F383" s="44">
        <v>18514.59</v>
      </c>
      <c r="G383" s="44">
        <v>29699.03</v>
      </c>
      <c r="H383" s="44">
        <v>9612.25</v>
      </c>
      <c r="I383" s="44">
        <v>27968.240000000002</v>
      </c>
      <c r="J383" s="44">
        <v>1237.72</v>
      </c>
      <c r="K383" s="44">
        <v>1567.5</v>
      </c>
      <c r="L383" s="45">
        <v>52495</v>
      </c>
      <c r="M383" s="44">
        <v>0</v>
      </c>
      <c r="N383" s="47">
        <f t="shared" si="5"/>
        <v>1596370.5200000003</v>
      </c>
    </row>
    <row r="384" spans="1:14" x14ac:dyDescent="0.25">
      <c r="A384" s="39" t="s">
        <v>762</v>
      </c>
      <c r="B384" s="40" t="s">
        <v>763</v>
      </c>
      <c r="C384" s="44">
        <v>78070.86</v>
      </c>
      <c r="D384" s="44">
        <v>37203.74</v>
      </c>
      <c r="E384" s="44">
        <v>1182.81</v>
      </c>
      <c r="F384" s="44">
        <v>3322.03</v>
      </c>
      <c r="G384" s="44">
        <v>848.77</v>
      </c>
      <c r="H384" s="44">
        <v>480.72</v>
      </c>
      <c r="I384" s="44">
        <v>763.61</v>
      </c>
      <c r="J384" s="44">
        <v>231.08</v>
      </c>
      <c r="K384" s="44">
        <v>42.39</v>
      </c>
      <c r="L384" s="45">
        <v>0</v>
      </c>
      <c r="M384" s="44">
        <v>0</v>
      </c>
      <c r="N384" s="47">
        <f t="shared" si="5"/>
        <v>122146.01000000001</v>
      </c>
    </row>
    <row r="385" spans="1:14" x14ac:dyDescent="0.25">
      <c r="A385" s="39" t="s">
        <v>764</v>
      </c>
      <c r="B385" s="40" t="s">
        <v>765</v>
      </c>
      <c r="C385" s="44">
        <v>697916.61</v>
      </c>
      <c r="D385" s="44">
        <v>278089.53000000003</v>
      </c>
      <c r="E385" s="44">
        <v>8339.56</v>
      </c>
      <c r="F385" s="44">
        <v>19815.37</v>
      </c>
      <c r="G385" s="44">
        <v>25706.26</v>
      </c>
      <c r="H385" s="44">
        <v>5336.7</v>
      </c>
      <c r="I385" s="44">
        <v>17240.38</v>
      </c>
      <c r="J385" s="44">
        <v>1376.13</v>
      </c>
      <c r="K385" s="44">
        <v>724.47</v>
      </c>
      <c r="L385" s="45">
        <v>0</v>
      </c>
      <c r="M385" s="44">
        <v>0</v>
      </c>
      <c r="N385" s="47">
        <f t="shared" si="5"/>
        <v>1054545.0099999998</v>
      </c>
    </row>
    <row r="386" spans="1:14" x14ac:dyDescent="0.25">
      <c r="A386" s="39" t="s">
        <v>766</v>
      </c>
      <c r="B386" s="40" t="s">
        <v>767</v>
      </c>
      <c r="C386" s="44">
        <v>259737.07</v>
      </c>
      <c r="D386" s="44">
        <v>107395.3</v>
      </c>
      <c r="E386" s="44">
        <v>3195.61</v>
      </c>
      <c r="F386" s="44">
        <v>7737.99</v>
      </c>
      <c r="G386" s="44">
        <v>8667.65</v>
      </c>
      <c r="H386" s="44">
        <v>1952.06</v>
      </c>
      <c r="I386" s="44">
        <v>6005.1</v>
      </c>
      <c r="J386" s="44">
        <v>542.48</v>
      </c>
      <c r="K386" s="44">
        <v>257.91000000000003</v>
      </c>
      <c r="L386" s="45">
        <v>15734</v>
      </c>
      <c r="M386" s="44">
        <v>0</v>
      </c>
      <c r="N386" s="47">
        <f t="shared" si="5"/>
        <v>411225.16999999993</v>
      </c>
    </row>
    <row r="387" spans="1:14" x14ac:dyDescent="0.25">
      <c r="A387" s="39" t="s">
        <v>768</v>
      </c>
      <c r="B387" s="40" t="s">
        <v>769</v>
      </c>
      <c r="C387" s="44">
        <v>245526.13</v>
      </c>
      <c r="D387" s="44">
        <v>81191.3</v>
      </c>
      <c r="E387" s="44">
        <v>3110.15</v>
      </c>
      <c r="F387" s="44">
        <v>7434.84</v>
      </c>
      <c r="G387" s="44">
        <v>6884.75</v>
      </c>
      <c r="H387" s="44">
        <v>1863.95</v>
      </c>
      <c r="I387" s="44">
        <v>5206.24</v>
      </c>
      <c r="J387" s="44">
        <v>517.62</v>
      </c>
      <c r="K387" s="44">
        <v>247.94</v>
      </c>
      <c r="L387" s="45">
        <v>5966</v>
      </c>
      <c r="M387" s="44">
        <v>0</v>
      </c>
      <c r="N387" s="47">
        <f t="shared" si="5"/>
        <v>357948.92000000004</v>
      </c>
    </row>
    <row r="388" spans="1:14" x14ac:dyDescent="0.25">
      <c r="A388" s="39" t="s">
        <v>770</v>
      </c>
      <c r="B388" s="40" t="s">
        <v>771</v>
      </c>
      <c r="C388" s="44">
        <v>184088.86</v>
      </c>
      <c r="D388" s="44">
        <v>89751.22</v>
      </c>
      <c r="E388" s="44">
        <v>2331.0700000000002</v>
      </c>
      <c r="F388" s="44">
        <v>5435.13</v>
      </c>
      <c r="G388" s="44">
        <v>5160.5600000000004</v>
      </c>
      <c r="H388" s="44">
        <v>1427.41</v>
      </c>
      <c r="I388" s="44">
        <v>4020.82</v>
      </c>
      <c r="J388" s="44">
        <v>377.06</v>
      </c>
      <c r="K388" s="44">
        <v>194.78</v>
      </c>
      <c r="L388" s="45">
        <v>0</v>
      </c>
      <c r="M388" s="44">
        <v>0</v>
      </c>
      <c r="N388" s="47">
        <f t="shared" si="5"/>
        <v>292786.90999999997</v>
      </c>
    </row>
    <row r="389" spans="1:14" x14ac:dyDescent="0.25">
      <c r="A389" s="39" t="s">
        <v>772</v>
      </c>
      <c r="B389" s="40" t="s">
        <v>773</v>
      </c>
      <c r="C389" s="44">
        <v>221063.22</v>
      </c>
      <c r="D389" s="44">
        <v>175169.19</v>
      </c>
      <c r="E389" s="44">
        <v>2640.7</v>
      </c>
      <c r="F389" s="44">
        <v>6288.06</v>
      </c>
      <c r="G389" s="44">
        <v>6749.9</v>
      </c>
      <c r="H389" s="44">
        <v>1688.76</v>
      </c>
      <c r="I389" s="44">
        <v>5004.05</v>
      </c>
      <c r="J389" s="44">
        <v>429.01</v>
      </c>
      <c r="K389" s="44">
        <v>229.11</v>
      </c>
      <c r="L389" s="45">
        <v>0</v>
      </c>
      <c r="M389" s="44">
        <v>0</v>
      </c>
      <c r="N389" s="47">
        <f t="shared" si="5"/>
        <v>419262.00000000006</v>
      </c>
    </row>
    <row r="390" spans="1:14" x14ac:dyDescent="0.25">
      <c r="A390" s="39" t="s">
        <v>774</v>
      </c>
      <c r="B390" s="40" t="s">
        <v>775</v>
      </c>
      <c r="C390" s="44">
        <v>137083.98000000001</v>
      </c>
      <c r="D390" s="44">
        <v>68077.27</v>
      </c>
      <c r="E390" s="44">
        <v>1994.03</v>
      </c>
      <c r="F390" s="44">
        <v>5507.79</v>
      </c>
      <c r="G390" s="44">
        <v>2744.75</v>
      </c>
      <c r="H390" s="44">
        <v>874.81</v>
      </c>
      <c r="I390" s="44">
        <v>1937.67</v>
      </c>
      <c r="J390" s="44">
        <v>378.6</v>
      </c>
      <c r="K390" s="44">
        <v>84.85</v>
      </c>
      <c r="L390" s="45">
        <v>0</v>
      </c>
      <c r="M390" s="44">
        <v>0</v>
      </c>
      <c r="N390" s="47">
        <f t="shared" si="5"/>
        <v>218683.75000000003</v>
      </c>
    </row>
    <row r="391" spans="1:14" x14ac:dyDescent="0.25">
      <c r="A391" s="39" t="s">
        <v>776</v>
      </c>
      <c r="B391" s="40" t="s">
        <v>777</v>
      </c>
      <c r="C391" s="44">
        <v>95706.9</v>
      </c>
      <c r="D391" s="44">
        <v>35916.589999999997</v>
      </c>
      <c r="E391" s="44">
        <v>1416</v>
      </c>
      <c r="F391" s="44">
        <v>3937.9</v>
      </c>
      <c r="G391" s="44">
        <v>1376.53</v>
      </c>
      <c r="H391" s="44">
        <v>591.76</v>
      </c>
      <c r="I391" s="44">
        <v>1074.3499999999999</v>
      </c>
      <c r="J391" s="44">
        <v>338.84</v>
      </c>
      <c r="K391" s="44">
        <v>52.4</v>
      </c>
      <c r="L391" s="45">
        <v>0</v>
      </c>
      <c r="M391" s="44">
        <v>0</v>
      </c>
      <c r="N391" s="47">
        <f t="shared" si="5"/>
        <v>140411.26999999999</v>
      </c>
    </row>
    <row r="392" spans="1:14" x14ac:dyDescent="0.25">
      <c r="A392" s="39" t="s">
        <v>778</v>
      </c>
      <c r="B392" s="40" t="s">
        <v>779</v>
      </c>
      <c r="C392" s="44">
        <v>322674.03999999998</v>
      </c>
      <c r="D392" s="44">
        <v>60591</v>
      </c>
      <c r="E392" s="44">
        <v>4044.14</v>
      </c>
      <c r="F392" s="44">
        <v>9772</v>
      </c>
      <c r="G392" s="44">
        <v>11237.14</v>
      </c>
      <c r="H392" s="44">
        <v>2427.9</v>
      </c>
      <c r="I392" s="44">
        <v>7612.2</v>
      </c>
      <c r="J392" s="44">
        <v>682.8</v>
      </c>
      <c r="K392" s="44">
        <v>319.97000000000003</v>
      </c>
      <c r="L392" s="45">
        <v>125241</v>
      </c>
      <c r="M392" s="44">
        <v>0</v>
      </c>
      <c r="N392" s="47">
        <f t="shared" si="5"/>
        <v>544602.18999999994</v>
      </c>
    </row>
    <row r="393" spans="1:14" x14ac:dyDescent="0.25">
      <c r="A393" s="39" t="s">
        <v>780</v>
      </c>
      <c r="B393" s="40" t="s">
        <v>781</v>
      </c>
      <c r="C393" s="44">
        <v>7716124.5599999996</v>
      </c>
      <c r="D393" s="44">
        <v>1346729.36</v>
      </c>
      <c r="E393" s="44">
        <v>73896.850000000006</v>
      </c>
      <c r="F393" s="44">
        <v>154203.96</v>
      </c>
      <c r="G393" s="44">
        <v>227937.83</v>
      </c>
      <c r="H393" s="44">
        <v>63810.74</v>
      </c>
      <c r="I393" s="44">
        <v>190364.74</v>
      </c>
      <c r="J393" s="44">
        <v>11941.72</v>
      </c>
      <c r="K393" s="44">
        <v>9731.8700000000008</v>
      </c>
      <c r="L393" s="45">
        <v>0</v>
      </c>
      <c r="M393" s="44">
        <v>0</v>
      </c>
      <c r="N393" s="47">
        <f t="shared" ref="N393:N456" si="6">SUM(C393:M393)</f>
        <v>9794741.6300000008</v>
      </c>
    </row>
    <row r="394" spans="1:14" x14ac:dyDescent="0.25">
      <c r="A394" s="39" t="s">
        <v>782</v>
      </c>
      <c r="B394" s="40" t="s">
        <v>783</v>
      </c>
      <c r="C394" s="44">
        <v>1529051.42</v>
      </c>
      <c r="D394" s="44">
        <v>307647.59999999998</v>
      </c>
      <c r="E394" s="44">
        <v>16459.580000000002</v>
      </c>
      <c r="F394" s="44">
        <v>41611.07</v>
      </c>
      <c r="G394" s="44">
        <v>45749.38</v>
      </c>
      <c r="H394" s="44">
        <v>11194.18</v>
      </c>
      <c r="I394" s="44">
        <v>32319.69</v>
      </c>
      <c r="J394" s="44">
        <v>2813.18</v>
      </c>
      <c r="K394" s="44">
        <v>1471.76</v>
      </c>
      <c r="L394" s="45">
        <v>0</v>
      </c>
      <c r="M394" s="44">
        <v>0</v>
      </c>
      <c r="N394" s="47">
        <f t="shared" si="6"/>
        <v>1988317.8599999999</v>
      </c>
    </row>
    <row r="395" spans="1:14" x14ac:dyDescent="0.25">
      <c r="A395" s="39" t="s">
        <v>784</v>
      </c>
      <c r="B395" s="40" t="s">
        <v>785</v>
      </c>
      <c r="C395" s="44">
        <v>235350.03</v>
      </c>
      <c r="D395" s="44">
        <v>118052.4</v>
      </c>
      <c r="E395" s="44">
        <v>2844.15</v>
      </c>
      <c r="F395" s="44">
        <v>7155.1</v>
      </c>
      <c r="G395" s="44">
        <v>6657.1</v>
      </c>
      <c r="H395" s="44">
        <v>1712.38</v>
      </c>
      <c r="I395" s="44">
        <v>4845.34</v>
      </c>
      <c r="J395" s="44">
        <v>499.04</v>
      </c>
      <c r="K395" s="44">
        <v>217.92</v>
      </c>
      <c r="L395" s="45">
        <v>0</v>
      </c>
      <c r="M395" s="44">
        <v>0</v>
      </c>
      <c r="N395" s="47">
        <f t="shared" si="6"/>
        <v>377333.45999999996</v>
      </c>
    </row>
    <row r="396" spans="1:14" x14ac:dyDescent="0.25">
      <c r="A396" s="39" t="s">
        <v>786</v>
      </c>
      <c r="B396" s="40" t="s">
        <v>787</v>
      </c>
      <c r="C396" s="44">
        <v>226738.41</v>
      </c>
      <c r="D396" s="44">
        <v>179790.48</v>
      </c>
      <c r="E396" s="44">
        <v>3061.71</v>
      </c>
      <c r="F396" s="44">
        <v>7900.76</v>
      </c>
      <c r="G396" s="44">
        <v>6650.34</v>
      </c>
      <c r="H396" s="44">
        <v>1590.77</v>
      </c>
      <c r="I396" s="44">
        <v>4456.09</v>
      </c>
      <c r="J396" s="44">
        <v>547.54</v>
      </c>
      <c r="K396" s="44">
        <v>187.07</v>
      </c>
      <c r="L396" s="45">
        <v>10300</v>
      </c>
      <c r="M396" s="44">
        <v>0</v>
      </c>
      <c r="N396" s="47">
        <f t="shared" si="6"/>
        <v>441223.1700000001</v>
      </c>
    </row>
    <row r="397" spans="1:14" x14ac:dyDescent="0.25">
      <c r="A397" s="39" t="s">
        <v>788</v>
      </c>
      <c r="B397" s="40" t="s">
        <v>789</v>
      </c>
      <c r="C397" s="44">
        <v>159000.79</v>
      </c>
      <c r="D397" s="44">
        <v>76916.56</v>
      </c>
      <c r="E397" s="44">
        <v>2516.0700000000002</v>
      </c>
      <c r="F397" s="44">
        <v>7192.38</v>
      </c>
      <c r="G397" s="44">
        <v>2131.8200000000002</v>
      </c>
      <c r="H397" s="44">
        <v>939.85</v>
      </c>
      <c r="I397" s="44">
        <v>1564.81</v>
      </c>
      <c r="J397" s="44">
        <v>502.27</v>
      </c>
      <c r="K397" s="44">
        <v>72.66</v>
      </c>
      <c r="L397" s="45">
        <v>48192</v>
      </c>
      <c r="M397" s="44">
        <v>0</v>
      </c>
      <c r="N397" s="47">
        <f t="shared" si="6"/>
        <v>299029.21000000002</v>
      </c>
    </row>
    <row r="398" spans="1:14" x14ac:dyDescent="0.25">
      <c r="A398" s="39" t="s">
        <v>790</v>
      </c>
      <c r="B398" s="40" t="s">
        <v>791</v>
      </c>
      <c r="C398" s="44">
        <v>4815388.7699999996</v>
      </c>
      <c r="D398" s="44">
        <v>1041333.38</v>
      </c>
      <c r="E398" s="44">
        <v>49983.1</v>
      </c>
      <c r="F398" s="44">
        <v>75350.11</v>
      </c>
      <c r="G398" s="44">
        <v>112936.28</v>
      </c>
      <c r="H398" s="44">
        <v>46278.13</v>
      </c>
      <c r="I398" s="44">
        <v>126500.48</v>
      </c>
      <c r="J398" s="44">
        <v>6051.66</v>
      </c>
      <c r="K398" s="44">
        <v>7919.23</v>
      </c>
      <c r="L398" s="45">
        <v>0</v>
      </c>
      <c r="M398" s="44">
        <v>0</v>
      </c>
      <c r="N398" s="47">
        <f t="shared" si="6"/>
        <v>6281741.1400000006</v>
      </c>
    </row>
    <row r="399" spans="1:14" x14ac:dyDescent="0.25">
      <c r="A399" s="39" t="s">
        <v>792</v>
      </c>
      <c r="B399" s="40" t="s">
        <v>793</v>
      </c>
      <c r="C399" s="44">
        <v>273014.52</v>
      </c>
      <c r="D399" s="44">
        <v>109759.6</v>
      </c>
      <c r="E399" s="44">
        <v>3607.88</v>
      </c>
      <c r="F399" s="44">
        <v>9197.51</v>
      </c>
      <c r="G399" s="44">
        <v>8154.49</v>
      </c>
      <c r="H399" s="44">
        <v>1944.83</v>
      </c>
      <c r="I399" s="44">
        <v>5459.76</v>
      </c>
      <c r="J399" s="44">
        <v>642.23</v>
      </c>
      <c r="K399" s="44">
        <v>235.13</v>
      </c>
      <c r="L399" s="45">
        <v>6076</v>
      </c>
      <c r="M399" s="44">
        <v>0</v>
      </c>
      <c r="N399" s="47">
        <f t="shared" si="6"/>
        <v>418091.95</v>
      </c>
    </row>
    <row r="400" spans="1:14" x14ac:dyDescent="0.25">
      <c r="A400" s="39" t="s">
        <v>794</v>
      </c>
      <c r="B400" s="40" t="s">
        <v>795</v>
      </c>
      <c r="C400" s="44">
        <v>484131.75</v>
      </c>
      <c r="D400" s="44">
        <v>240194.73</v>
      </c>
      <c r="E400" s="44">
        <v>5965.34</v>
      </c>
      <c r="F400" s="44">
        <v>14510.12</v>
      </c>
      <c r="G400" s="44">
        <v>16114.27</v>
      </c>
      <c r="H400" s="44">
        <v>3621.42</v>
      </c>
      <c r="I400" s="44">
        <v>10950.18</v>
      </c>
      <c r="J400" s="44">
        <v>1032.1600000000001</v>
      </c>
      <c r="K400" s="44">
        <v>475.39</v>
      </c>
      <c r="L400" s="45">
        <v>0</v>
      </c>
      <c r="M400" s="44">
        <v>0</v>
      </c>
      <c r="N400" s="47">
        <f t="shared" si="6"/>
        <v>776995.3600000001</v>
      </c>
    </row>
    <row r="401" spans="1:14" x14ac:dyDescent="0.25">
      <c r="A401" s="39" t="s">
        <v>796</v>
      </c>
      <c r="B401" s="40" t="s">
        <v>797</v>
      </c>
      <c r="C401" s="44">
        <v>315775.40000000002</v>
      </c>
      <c r="D401" s="44">
        <v>115404.11</v>
      </c>
      <c r="E401" s="44">
        <v>3859.51</v>
      </c>
      <c r="F401" s="44">
        <v>9202.2800000000007</v>
      </c>
      <c r="G401" s="44">
        <v>9726.4500000000007</v>
      </c>
      <c r="H401" s="44">
        <v>2406.61</v>
      </c>
      <c r="I401" s="44">
        <v>7091.13</v>
      </c>
      <c r="J401" s="44">
        <v>633.82000000000005</v>
      </c>
      <c r="K401" s="44">
        <v>324.07</v>
      </c>
      <c r="L401" s="45">
        <v>40277</v>
      </c>
      <c r="M401" s="44">
        <v>0</v>
      </c>
      <c r="N401" s="47">
        <f t="shared" si="6"/>
        <v>504700.38000000006</v>
      </c>
    </row>
    <row r="402" spans="1:14" x14ac:dyDescent="0.25">
      <c r="A402" s="39" t="s">
        <v>798</v>
      </c>
      <c r="B402" s="40" t="s">
        <v>799</v>
      </c>
      <c r="C402" s="44">
        <v>206524.19</v>
      </c>
      <c r="D402" s="44">
        <v>38963.599999999999</v>
      </c>
      <c r="E402" s="44">
        <v>2624.78</v>
      </c>
      <c r="F402" s="44">
        <v>6369.04</v>
      </c>
      <c r="G402" s="44">
        <v>6535.7</v>
      </c>
      <c r="H402" s="44">
        <v>1544.9</v>
      </c>
      <c r="I402" s="44">
        <v>4590.28</v>
      </c>
      <c r="J402" s="44">
        <v>458.52</v>
      </c>
      <c r="K402" s="44">
        <v>201.37</v>
      </c>
      <c r="L402" s="45">
        <v>0</v>
      </c>
      <c r="M402" s="44">
        <v>0</v>
      </c>
      <c r="N402" s="47">
        <f t="shared" si="6"/>
        <v>267812.38000000006</v>
      </c>
    </row>
    <row r="403" spans="1:14" x14ac:dyDescent="0.25">
      <c r="A403" s="39" t="s">
        <v>800</v>
      </c>
      <c r="B403" s="40" t="s">
        <v>801</v>
      </c>
      <c r="C403" s="44">
        <v>183679.38</v>
      </c>
      <c r="D403" s="44">
        <v>58208.4</v>
      </c>
      <c r="E403" s="44">
        <v>2697.08</v>
      </c>
      <c r="F403" s="44">
        <v>7504.16</v>
      </c>
      <c r="G403" s="44">
        <v>3945.91</v>
      </c>
      <c r="H403" s="44">
        <v>1156.3399999999999</v>
      </c>
      <c r="I403" s="44">
        <v>2584.04</v>
      </c>
      <c r="J403" s="44">
        <v>525.33000000000004</v>
      </c>
      <c r="K403" s="44">
        <v>108.47</v>
      </c>
      <c r="L403" s="45">
        <v>0</v>
      </c>
      <c r="M403" s="44">
        <v>0</v>
      </c>
      <c r="N403" s="47">
        <f t="shared" si="6"/>
        <v>260409.11</v>
      </c>
    </row>
    <row r="404" spans="1:14" x14ac:dyDescent="0.25">
      <c r="A404" s="39" t="s">
        <v>802</v>
      </c>
      <c r="B404" s="40" t="s">
        <v>803</v>
      </c>
      <c r="C404" s="44">
        <v>270604.84000000003</v>
      </c>
      <c r="D404" s="44">
        <v>100434.03</v>
      </c>
      <c r="E404" s="44">
        <v>3629.25</v>
      </c>
      <c r="F404" s="44">
        <v>9290.9</v>
      </c>
      <c r="G404" s="44">
        <v>7956.2</v>
      </c>
      <c r="H404" s="44">
        <v>1915.18</v>
      </c>
      <c r="I404" s="44">
        <v>5286.58</v>
      </c>
      <c r="J404" s="44">
        <v>652.75</v>
      </c>
      <c r="K404" s="44">
        <v>228.47</v>
      </c>
      <c r="L404" s="45">
        <v>0</v>
      </c>
      <c r="M404" s="44">
        <v>0</v>
      </c>
      <c r="N404" s="47">
        <f t="shared" si="6"/>
        <v>399998.2</v>
      </c>
    </row>
    <row r="405" spans="1:14" x14ac:dyDescent="0.25">
      <c r="A405" s="39" t="s">
        <v>804</v>
      </c>
      <c r="B405" s="40" t="s">
        <v>805</v>
      </c>
      <c r="C405" s="44">
        <v>4156307.79</v>
      </c>
      <c r="D405" s="44">
        <v>1404225.65</v>
      </c>
      <c r="E405" s="44">
        <v>41313.879999999997</v>
      </c>
      <c r="F405" s="44">
        <v>75714.039999999994</v>
      </c>
      <c r="G405" s="44">
        <v>92104.3</v>
      </c>
      <c r="H405" s="44">
        <v>36779.31</v>
      </c>
      <c r="I405" s="44">
        <v>96898.53</v>
      </c>
      <c r="J405" s="44">
        <v>5488.42</v>
      </c>
      <c r="K405" s="44">
        <v>5928.81</v>
      </c>
      <c r="L405" s="45">
        <v>0</v>
      </c>
      <c r="M405" s="44">
        <v>0</v>
      </c>
      <c r="N405" s="47">
        <f t="shared" si="6"/>
        <v>5914760.7299999986</v>
      </c>
    </row>
    <row r="406" spans="1:14" x14ac:dyDescent="0.25">
      <c r="A406" s="39" t="s">
        <v>806</v>
      </c>
      <c r="B406" s="40" t="s">
        <v>807</v>
      </c>
      <c r="C406" s="44">
        <v>409252.53</v>
      </c>
      <c r="D406" s="44">
        <v>164924.76999999999</v>
      </c>
      <c r="E406" s="44">
        <v>4789.47</v>
      </c>
      <c r="F406" s="44">
        <v>11826.96</v>
      </c>
      <c r="G406" s="44">
        <v>11308.42</v>
      </c>
      <c r="H406" s="44">
        <v>3037.02</v>
      </c>
      <c r="I406" s="44">
        <v>8495.42</v>
      </c>
      <c r="J406" s="44">
        <v>803.58</v>
      </c>
      <c r="K406" s="44">
        <v>399.38</v>
      </c>
      <c r="L406" s="45">
        <v>0</v>
      </c>
      <c r="M406" s="44">
        <v>0</v>
      </c>
      <c r="N406" s="47">
        <f t="shared" si="6"/>
        <v>614837.55000000005</v>
      </c>
    </row>
    <row r="407" spans="1:14" x14ac:dyDescent="0.25">
      <c r="A407" s="39" t="s">
        <v>808</v>
      </c>
      <c r="B407" s="40" t="s">
        <v>809</v>
      </c>
      <c r="C407" s="44">
        <v>2977834.4</v>
      </c>
      <c r="D407" s="44">
        <v>842512.94</v>
      </c>
      <c r="E407" s="44">
        <v>27826.81</v>
      </c>
      <c r="F407" s="44">
        <v>42409.91</v>
      </c>
      <c r="G407" s="44">
        <v>95580.160000000003</v>
      </c>
      <c r="H407" s="44">
        <v>28111.94</v>
      </c>
      <c r="I407" s="44">
        <v>87044.24</v>
      </c>
      <c r="J407" s="44">
        <v>2635.32</v>
      </c>
      <c r="K407" s="44">
        <v>4803.95</v>
      </c>
      <c r="L407" s="45">
        <v>0</v>
      </c>
      <c r="M407" s="44">
        <v>0</v>
      </c>
      <c r="N407" s="47">
        <f t="shared" si="6"/>
        <v>4108759.6700000004</v>
      </c>
    </row>
    <row r="408" spans="1:14" x14ac:dyDescent="0.25">
      <c r="A408" s="39" t="s">
        <v>810</v>
      </c>
      <c r="B408" s="40" t="s">
        <v>811</v>
      </c>
      <c r="C408" s="44">
        <v>212803.18</v>
      </c>
      <c r="D408" s="44">
        <v>74341.48</v>
      </c>
      <c r="E408" s="44">
        <v>2478.25</v>
      </c>
      <c r="F408" s="44">
        <v>6915.31</v>
      </c>
      <c r="G408" s="44">
        <v>3962.49</v>
      </c>
      <c r="H408" s="44">
        <v>1411.55</v>
      </c>
      <c r="I408" s="44">
        <v>3173.3</v>
      </c>
      <c r="J408" s="44">
        <v>437.65</v>
      </c>
      <c r="K408" s="44">
        <v>158.72999999999999</v>
      </c>
      <c r="L408" s="45">
        <v>0</v>
      </c>
      <c r="M408" s="44">
        <v>0</v>
      </c>
      <c r="N408" s="47">
        <f t="shared" si="6"/>
        <v>305681.93999999994</v>
      </c>
    </row>
    <row r="409" spans="1:14" x14ac:dyDescent="0.25">
      <c r="A409" s="39" t="s">
        <v>812</v>
      </c>
      <c r="B409" s="40" t="s">
        <v>813</v>
      </c>
      <c r="C409" s="44">
        <v>3834908.7</v>
      </c>
      <c r="D409" s="44">
        <v>804780.2</v>
      </c>
      <c r="E409" s="44">
        <v>34414.1</v>
      </c>
      <c r="F409" s="44">
        <v>36253.32</v>
      </c>
      <c r="G409" s="44">
        <v>62358.27</v>
      </c>
      <c r="H409" s="44">
        <v>39390.35</v>
      </c>
      <c r="I409" s="44">
        <v>97427.41</v>
      </c>
      <c r="J409" s="44">
        <v>2723.29</v>
      </c>
      <c r="K409" s="44">
        <v>7141.66</v>
      </c>
      <c r="L409" s="45">
        <v>892914</v>
      </c>
      <c r="M409" s="44">
        <v>0</v>
      </c>
      <c r="N409" s="47">
        <f t="shared" si="6"/>
        <v>5812311.2999999998</v>
      </c>
    </row>
    <row r="410" spans="1:14" x14ac:dyDescent="0.25">
      <c r="A410" s="39" t="s">
        <v>814</v>
      </c>
      <c r="B410" s="40" t="s">
        <v>815</v>
      </c>
      <c r="C410" s="44">
        <v>117185.62</v>
      </c>
      <c r="D410" s="44">
        <v>40671.199999999997</v>
      </c>
      <c r="E410" s="44">
        <v>1727.97</v>
      </c>
      <c r="F410" s="44">
        <v>4775.91</v>
      </c>
      <c r="G410" s="44">
        <v>2493.06</v>
      </c>
      <c r="H410" s="44">
        <v>744.28</v>
      </c>
      <c r="I410" s="44">
        <v>1692.55</v>
      </c>
      <c r="J410" s="44">
        <v>331.63</v>
      </c>
      <c r="K410" s="44">
        <v>71.05</v>
      </c>
      <c r="L410" s="45">
        <v>0</v>
      </c>
      <c r="M410" s="44">
        <v>0</v>
      </c>
      <c r="N410" s="47">
        <f t="shared" si="6"/>
        <v>169693.27</v>
      </c>
    </row>
    <row r="411" spans="1:14" x14ac:dyDescent="0.25">
      <c r="A411" s="39" t="s">
        <v>816</v>
      </c>
      <c r="B411" s="40" t="s">
        <v>817</v>
      </c>
      <c r="C411" s="44">
        <v>407102.15</v>
      </c>
      <c r="D411" s="44">
        <v>141844.06</v>
      </c>
      <c r="E411" s="44">
        <v>4070.79</v>
      </c>
      <c r="F411" s="44">
        <v>6876.85</v>
      </c>
      <c r="G411" s="44">
        <v>8538.35</v>
      </c>
      <c r="H411" s="44">
        <v>3737.77</v>
      </c>
      <c r="I411" s="44">
        <v>9745.2999999999993</v>
      </c>
      <c r="J411" s="44">
        <v>463.57</v>
      </c>
      <c r="K411" s="44">
        <v>621.51</v>
      </c>
      <c r="L411" s="45">
        <v>35539</v>
      </c>
      <c r="M411" s="44">
        <v>0</v>
      </c>
      <c r="N411" s="47">
        <f t="shared" si="6"/>
        <v>618539.35</v>
      </c>
    </row>
    <row r="412" spans="1:14" x14ac:dyDescent="0.25">
      <c r="A412" s="39" t="s">
        <v>818</v>
      </c>
      <c r="B412" s="40" t="s">
        <v>819</v>
      </c>
      <c r="C412" s="44">
        <v>141790.43</v>
      </c>
      <c r="D412" s="44">
        <v>67056.61</v>
      </c>
      <c r="E412" s="44">
        <v>1813.57</v>
      </c>
      <c r="F412" s="44">
        <v>4540.88</v>
      </c>
      <c r="G412" s="44">
        <v>1737.15</v>
      </c>
      <c r="H412" s="44">
        <v>1031.51</v>
      </c>
      <c r="I412" s="44">
        <v>2013.31</v>
      </c>
      <c r="J412" s="44">
        <v>313.69</v>
      </c>
      <c r="K412" s="44">
        <v>129.63999999999999</v>
      </c>
      <c r="L412" s="45">
        <v>0</v>
      </c>
      <c r="M412" s="44">
        <v>0</v>
      </c>
      <c r="N412" s="47">
        <f t="shared" si="6"/>
        <v>220426.79</v>
      </c>
    </row>
    <row r="413" spans="1:14" x14ac:dyDescent="0.25">
      <c r="A413" s="39" t="s">
        <v>820</v>
      </c>
      <c r="B413" s="40" t="s">
        <v>821</v>
      </c>
      <c r="C413" s="44">
        <v>281373.09999999998</v>
      </c>
      <c r="D413" s="44">
        <v>88815.35</v>
      </c>
      <c r="E413" s="44">
        <v>3074.39</v>
      </c>
      <c r="F413" s="44">
        <v>6567.08</v>
      </c>
      <c r="G413" s="44">
        <v>4193.13</v>
      </c>
      <c r="H413" s="44">
        <v>2311.13</v>
      </c>
      <c r="I413" s="44">
        <v>5154.84</v>
      </c>
      <c r="J413" s="44">
        <v>496.85</v>
      </c>
      <c r="K413" s="44">
        <v>343.77</v>
      </c>
      <c r="L413" s="45">
        <v>0</v>
      </c>
      <c r="M413" s="44">
        <v>0</v>
      </c>
      <c r="N413" s="47">
        <f t="shared" si="6"/>
        <v>392329.64</v>
      </c>
    </row>
    <row r="414" spans="1:14" x14ac:dyDescent="0.25">
      <c r="A414" s="39" t="s">
        <v>822</v>
      </c>
      <c r="B414" s="40" t="s">
        <v>823</v>
      </c>
      <c r="C414" s="44">
        <v>1403572.74</v>
      </c>
      <c r="D414" s="44">
        <v>253293.22</v>
      </c>
      <c r="E414" s="44">
        <v>16760.86</v>
      </c>
      <c r="F414" s="44">
        <v>39328.94</v>
      </c>
      <c r="G414" s="44">
        <v>54147.13</v>
      </c>
      <c r="H414" s="44">
        <v>10835.67</v>
      </c>
      <c r="I414" s="44">
        <v>34646.74</v>
      </c>
      <c r="J414" s="44">
        <v>2760.37</v>
      </c>
      <c r="K414" s="44">
        <v>1487.49</v>
      </c>
      <c r="L414" s="45">
        <v>0</v>
      </c>
      <c r="M414" s="44">
        <v>0</v>
      </c>
      <c r="N414" s="47">
        <f t="shared" si="6"/>
        <v>1816833.16</v>
      </c>
    </row>
    <row r="415" spans="1:14" x14ac:dyDescent="0.25">
      <c r="A415" s="39" t="s">
        <v>824</v>
      </c>
      <c r="B415" s="40" t="s">
        <v>825</v>
      </c>
      <c r="C415" s="44">
        <v>589469.21</v>
      </c>
      <c r="D415" s="44">
        <v>72075.600000000006</v>
      </c>
      <c r="E415" s="44">
        <v>6883.61</v>
      </c>
      <c r="F415" s="44">
        <v>15636.33</v>
      </c>
      <c r="G415" s="44">
        <v>22746.080000000002</v>
      </c>
      <c r="H415" s="44">
        <v>4574.95</v>
      </c>
      <c r="I415" s="44">
        <v>15280.39</v>
      </c>
      <c r="J415" s="44">
        <v>1094.04</v>
      </c>
      <c r="K415" s="44">
        <v>646.32000000000005</v>
      </c>
      <c r="L415" s="45">
        <v>50563</v>
      </c>
      <c r="M415" s="44">
        <v>0</v>
      </c>
      <c r="N415" s="47">
        <f t="shared" si="6"/>
        <v>778969.5299999998</v>
      </c>
    </row>
    <row r="416" spans="1:14" x14ac:dyDescent="0.25">
      <c r="A416" s="39" t="s">
        <v>826</v>
      </c>
      <c r="B416" s="40" t="s">
        <v>827</v>
      </c>
      <c r="C416" s="44">
        <v>90318.78</v>
      </c>
      <c r="D416" s="44">
        <v>56812.52</v>
      </c>
      <c r="E416" s="44">
        <v>1320.33</v>
      </c>
      <c r="F416" s="44">
        <v>3804.16</v>
      </c>
      <c r="G416" s="44">
        <v>1153.01</v>
      </c>
      <c r="H416" s="44">
        <v>541.11</v>
      </c>
      <c r="I416" s="44">
        <v>915.88</v>
      </c>
      <c r="J416" s="44">
        <v>262.83999999999997</v>
      </c>
      <c r="K416" s="44">
        <v>45.41</v>
      </c>
      <c r="L416" s="45">
        <v>3002</v>
      </c>
      <c r="M416" s="44">
        <v>0</v>
      </c>
      <c r="N416" s="47">
        <f t="shared" si="6"/>
        <v>158176.03999999998</v>
      </c>
    </row>
    <row r="417" spans="1:14" x14ac:dyDescent="0.25">
      <c r="A417" s="39" t="s">
        <v>828</v>
      </c>
      <c r="B417" s="40" t="s">
        <v>829</v>
      </c>
      <c r="C417" s="44">
        <v>1865298.49</v>
      </c>
      <c r="D417" s="44">
        <v>313617.68</v>
      </c>
      <c r="E417" s="44">
        <v>17357.310000000001</v>
      </c>
      <c r="F417" s="44">
        <v>18751.419999999998</v>
      </c>
      <c r="G417" s="44">
        <v>20053.63</v>
      </c>
      <c r="H417" s="44">
        <v>19243.57</v>
      </c>
      <c r="I417" s="44">
        <v>43792</v>
      </c>
      <c r="J417" s="44">
        <v>1323.82</v>
      </c>
      <c r="K417" s="44">
        <v>3495.74</v>
      </c>
      <c r="L417" s="45">
        <v>0</v>
      </c>
      <c r="M417" s="44">
        <v>0</v>
      </c>
      <c r="N417" s="47">
        <f t="shared" si="6"/>
        <v>2302933.6599999997</v>
      </c>
    </row>
    <row r="418" spans="1:14" x14ac:dyDescent="0.25">
      <c r="A418" s="39" t="s">
        <v>830</v>
      </c>
      <c r="B418" s="40" t="s">
        <v>831</v>
      </c>
      <c r="C418" s="44">
        <v>281526.93</v>
      </c>
      <c r="D418" s="44">
        <v>141550.65</v>
      </c>
      <c r="E418" s="44">
        <v>3705.81</v>
      </c>
      <c r="F418" s="44">
        <v>9121.09</v>
      </c>
      <c r="G418" s="44">
        <v>7921.74</v>
      </c>
      <c r="H418" s="44">
        <v>2067.4499999999998</v>
      </c>
      <c r="I418" s="44">
        <v>5755.44</v>
      </c>
      <c r="J418" s="44">
        <v>700.3</v>
      </c>
      <c r="K418" s="44">
        <v>260.27</v>
      </c>
      <c r="L418" s="45">
        <v>9529</v>
      </c>
      <c r="M418" s="44">
        <v>0</v>
      </c>
      <c r="N418" s="47">
        <f t="shared" si="6"/>
        <v>462138.68</v>
      </c>
    </row>
    <row r="419" spans="1:14" x14ac:dyDescent="0.25">
      <c r="A419" s="39" t="s">
        <v>832</v>
      </c>
      <c r="B419" s="40" t="s">
        <v>833</v>
      </c>
      <c r="C419" s="44">
        <v>109473.8</v>
      </c>
      <c r="D419" s="44">
        <v>59709.68</v>
      </c>
      <c r="E419" s="44">
        <v>1641.69</v>
      </c>
      <c r="F419" s="44">
        <v>4572.38</v>
      </c>
      <c r="G419" s="44">
        <v>2076.44</v>
      </c>
      <c r="H419" s="44">
        <v>684.66</v>
      </c>
      <c r="I419" s="44">
        <v>1464.96</v>
      </c>
      <c r="J419" s="44">
        <v>315.25</v>
      </c>
      <c r="K419" s="44">
        <v>62.87</v>
      </c>
      <c r="L419" s="45">
        <v>0</v>
      </c>
      <c r="M419" s="44">
        <v>0</v>
      </c>
      <c r="N419" s="47">
        <f t="shared" si="6"/>
        <v>180001.73</v>
      </c>
    </row>
    <row r="420" spans="1:14" x14ac:dyDescent="0.25">
      <c r="A420" s="39" t="s">
        <v>834</v>
      </c>
      <c r="B420" s="40" t="s">
        <v>835</v>
      </c>
      <c r="C420" s="44">
        <v>338248.03</v>
      </c>
      <c r="D420" s="44">
        <v>69243.69</v>
      </c>
      <c r="E420" s="44">
        <v>3765.14</v>
      </c>
      <c r="F420" s="44">
        <v>10485.93</v>
      </c>
      <c r="G420" s="44">
        <v>7475.91</v>
      </c>
      <c r="H420" s="44">
        <v>2270.8000000000002</v>
      </c>
      <c r="I420" s="44">
        <v>5572.41</v>
      </c>
      <c r="J420" s="44">
        <v>634.19000000000005</v>
      </c>
      <c r="K420" s="44">
        <v>263.64999999999998</v>
      </c>
      <c r="L420" s="45">
        <v>0</v>
      </c>
      <c r="M420" s="44">
        <v>0</v>
      </c>
      <c r="N420" s="47">
        <f t="shared" si="6"/>
        <v>437959.75</v>
      </c>
    </row>
    <row r="421" spans="1:14" x14ac:dyDescent="0.25">
      <c r="A421" s="39" t="s">
        <v>836</v>
      </c>
      <c r="B421" s="40" t="s">
        <v>837</v>
      </c>
      <c r="C421" s="44">
        <v>18999587.280000001</v>
      </c>
      <c r="D421" s="44">
        <v>2853087.49</v>
      </c>
      <c r="E421" s="44">
        <v>174702.69</v>
      </c>
      <c r="F421" s="44">
        <v>223758.37</v>
      </c>
      <c r="G421" s="44">
        <v>116111.95</v>
      </c>
      <c r="H421" s="44">
        <v>185404.26</v>
      </c>
      <c r="I421" s="44">
        <v>378695.34</v>
      </c>
      <c r="J421" s="44">
        <v>19380.169999999998</v>
      </c>
      <c r="K421" s="44">
        <v>32577.15</v>
      </c>
      <c r="L421" s="45">
        <v>1288813</v>
      </c>
      <c r="M421" s="44">
        <v>0</v>
      </c>
      <c r="N421" s="47">
        <f t="shared" si="6"/>
        <v>24272117.700000007</v>
      </c>
    </row>
    <row r="422" spans="1:14" x14ac:dyDescent="0.25">
      <c r="A422" s="39" t="s">
        <v>838</v>
      </c>
      <c r="B422" s="40" t="s">
        <v>839</v>
      </c>
      <c r="C422" s="44">
        <v>765245.68</v>
      </c>
      <c r="D422" s="44">
        <v>378603.52000000002</v>
      </c>
      <c r="E422" s="44">
        <v>8577.6200000000008</v>
      </c>
      <c r="F422" s="44">
        <v>18985.45</v>
      </c>
      <c r="G422" s="44">
        <v>27803.96</v>
      </c>
      <c r="H422" s="44">
        <v>6162.93</v>
      </c>
      <c r="I422" s="44">
        <v>20021.21</v>
      </c>
      <c r="J422" s="44">
        <v>1336.35</v>
      </c>
      <c r="K422" s="44">
        <v>896.08</v>
      </c>
      <c r="L422" s="45">
        <v>0</v>
      </c>
      <c r="M422" s="44">
        <v>0</v>
      </c>
      <c r="N422" s="47">
        <f t="shared" si="6"/>
        <v>1227632.8000000003</v>
      </c>
    </row>
    <row r="423" spans="1:14" x14ac:dyDescent="0.25">
      <c r="A423" s="39" t="s">
        <v>840</v>
      </c>
      <c r="B423" s="40" t="s">
        <v>841</v>
      </c>
      <c r="C423" s="44">
        <v>332387.40999999997</v>
      </c>
      <c r="D423" s="44">
        <v>110170.15</v>
      </c>
      <c r="E423" s="44">
        <v>4099.8</v>
      </c>
      <c r="F423" s="44">
        <v>9796.7900000000009</v>
      </c>
      <c r="G423" s="44">
        <v>11312.94</v>
      </c>
      <c r="H423" s="44">
        <v>2526.09</v>
      </c>
      <c r="I423" s="44">
        <v>7875.12</v>
      </c>
      <c r="J423" s="44">
        <v>685.6</v>
      </c>
      <c r="K423" s="44">
        <v>338.27</v>
      </c>
      <c r="L423" s="45">
        <v>0</v>
      </c>
      <c r="M423" s="44">
        <v>0</v>
      </c>
      <c r="N423" s="47">
        <f t="shared" si="6"/>
        <v>479192.16999999993</v>
      </c>
    </row>
    <row r="424" spans="1:14" x14ac:dyDescent="0.25">
      <c r="A424" s="39" t="s">
        <v>842</v>
      </c>
      <c r="B424" s="40" t="s">
        <v>843</v>
      </c>
      <c r="C424" s="44">
        <v>111417.82</v>
      </c>
      <c r="D424" s="44">
        <v>54881.27</v>
      </c>
      <c r="E424" s="44">
        <v>1742.26</v>
      </c>
      <c r="F424" s="44">
        <v>4955.18</v>
      </c>
      <c r="G424" s="44">
        <v>1080.95</v>
      </c>
      <c r="H424" s="44">
        <v>667.39</v>
      </c>
      <c r="I424" s="44">
        <v>968.26</v>
      </c>
      <c r="J424" s="44">
        <v>342.72</v>
      </c>
      <c r="K424" s="44">
        <v>53.91</v>
      </c>
      <c r="L424" s="45">
        <v>0</v>
      </c>
      <c r="M424" s="44">
        <v>0</v>
      </c>
      <c r="N424" s="47">
        <f t="shared" si="6"/>
        <v>176109.76000000004</v>
      </c>
    </row>
    <row r="425" spans="1:14" x14ac:dyDescent="0.25">
      <c r="A425" s="39" t="s">
        <v>844</v>
      </c>
      <c r="B425" s="40" t="s">
        <v>845</v>
      </c>
      <c r="C425" s="44">
        <v>684409.97</v>
      </c>
      <c r="D425" s="44">
        <v>282449.11</v>
      </c>
      <c r="E425" s="44">
        <v>8138.33</v>
      </c>
      <c r="F425" s="44">
        <v>19449.849999999999</v>
      </c>
      <c r="G425" s="44">
        <v>22619.94</v>
      </c>
      <c r="H425" s="44">
        <v>5200.8100000000004</v>
      </c>
      <c r="I425" s="44">
        <v>15929.35</v>
      </c>
      <c r="J425" s="44">
        <v>1410.62</v>
      </c>
      <c r="K425" s="44">
        <v>700.65</v>
      </c>
      <c r="L425" s="45">
        <v>251</v>
      </c>
      <c r="M425" s="44">
        <v>9682.93</v>
      </c>
      <c r="N425" s="47">
        <f t="shared" si="6"/>
        <v>1050242.5599999998</v>
      </c>
    </row>
    <row r="426" spans="1:14" x14ac:dyDescent="0.25">
      <c r="A426" s="39" t="s">
        <v>846</v>
      </c>
      <c r="B426" s="40" t="s">
        <v>847</v>
      </c>
      <c r="C426" s="44">
        <v>766702.89</v>
      </c>
      <c r="D426" s="44">
        <v>257113.12</v>
      </c>
      <c r="E426" s="44">
        <v>8548.81</v>
      </c>
      <c r="F426" s="44">
        <v>17341.45</v>
      </c>
      <c r="G426" s="44">
        <v>26905.56</v>
      </c>
      <c r="H426" s="44">
        <v>6442.51</v>
      </c>
      <c r="I426" s="44">
        <v>20556.82</v>
      </c>
      <c r="J426" s="44">
        <v>1714.85</v>
      </c>
      <c r="K426" s="44">
        <v>971.63</v>
      </c>
      <c r="L426" s="45">
        <v>0</v>
      </c>
      <c r="M426" s="44">
        <v>0</v>
      </c>
      <c r="N426" s="47">
        <f t="shared" si="6"/>
        <v>1106297.6400000001</v>
      </c>
    </row>
    <row r="427" spans="1:14" x14ac:dyDescent="0.25">
      <c r="A427" s="39" t="s">
        <v>848</v>
      </c>
      <c r="B427" s="40" t="s">
        <v>849</v>
      </c>
      <c r="C427" s="44">
        <v>111325.92</v>
      </c>
      <c r="D427" s="44">
        <v>53948.639999999999</v>
      </c>
      <c r="E427" s="44">
        <v>1619.1</v>
      </c>
      <c r="F427" s="44">
        <v>4399.0200000000004</v>
      </c>
      <c r="G427" s="44">
        <v>1352.85</v>
      </c>
      <c r="H427" s="44">
        <v>724.55</v>
      </c>
      <c r="I427" s="44">
        <v>1281.25</v>
      </c>
      <c r="J427" s="44">
        <v>314.24</v>
      </c>
      <c r="K427" s="44">
        <v>72.94</v>
      </c>
      <c r="L427" s="45">
        <v>0</v>
      </c>
      <c r="M427" s="44">
        <v>0</v>
      </c>
      <c r="N427" s="47">
        <f t="shared" si="6"/>
        <v>175038.50999999998</v>
      </c>
    </row>
    <row r="428" spans="1:14" x14ac:dyDescent="0.25">
      <c r="A428" s="39" t="s">
        <v>850</v>
      </c>
      <c r="B428" s="40" t="s">
        <v>851</v>
      </c>
      <c r="C428" s="44">
        <v>182029.23</v>
      </c>
      <c r="D428" s="44">
        <v>47883.4</v>
      </c>
      <c r="E428" s="44">
        <v>2416.1999999999998</v>
      </c>
      <c r="F428" s="44">
        <v>6576.5</v>
      </c>
      <c r="G428" s="44">
        <v>3954.93</v>
      </c>
      <c r="H428" s="44">
        <v>1203.1400000000001</v>
      </c>
      <c r="I428" s="44">
        <v>2836.47</v>
      </c>
      <c r="J428" s="44">
        <v>473.09</v>
      </c>
      <c r="K428" s="44">
        <v>128.76</v>
      </c>
      <c r="L428" s="45">
        <v>4164</v>
      </c>
      <c r="M428" s="44">
        <v>0</v>
      </c>
      <c r="N428" s="47">
        <f t="shared" si="6"/>
        <v>251665.72000000003</v>
      </c>
    </row>
    <row r="429" spans="1:14" x14ac:dyDescent="0.25">
      <c r="A429" s="39" t="s">
        <v>852</v>
      </c>
      <c r="B429" s="40" t="s">
        <v>853</v>
      </c>
      <c r="C429" s="44">
        <v>595215.46</v>
      </c>
      <c r="D429" s="44">
        <v>200459.69</v>
      </c>
      <c r="E429" s="44">
        <v>7488.41</v>
      </c>
      <c r="F429" s="44">
        <v>18223.810000000001</v>
      </c>
      <c r="G429" s="44">
        <v>10757.21</v>
      </c>
      <c r="H429" s="44">
        <v>4433.7299999999996</v>
      </c>
      <c r="I429" s="44">
        <v>10125.34</v>
      </c>
      <c r="J429" s="44">
        <v>1372.58</v>
      </c>
      <c r="K429" s="44">
        <v>575.37</v>
      </c>
      <c r="L429" s="45">
        <v>0</v>
      </c>
      <c r="M429" s="44">
        <v>0</v>
      </c>
      <c r="N429" s="47">
        <f t="shared" si="6"/>
        <v>848651.59999999986</v>
      </c>
    </row>
    <row r="430" spans="1:14" x14ac:dyDescent="0.25">
      <c r="A430" s="39" t="s">
        <v>854</v>
      </c>
      <c r="B430" s="40" t="s">
        <v>855</v>
      </c>
      <c r="C430" s="44">
        <v>124668.43</v>
      </c>
      <c r="D430" s="44">
        <v>49478.13</v>
      </c>
      <c r="E430" s="44">
        <v>1653.46</v>
      </c>
      <c r="F430" s="44">
        <v>4732.34</v>
      </c>
      <c r="G430" s="44">
        <v>1385.16</v>
      </c>
      <c r="H430" s="44">
        <v>778.4</v>
      </c>
      <c r="I430" s="44">
        <v>1312.33</v>
      </c>
      <c r="J430" s="44">
        <v>310.45</v>
      </c>
      <c r="K430" s="44">
        <v>75</v>
      </c>
      <c r="L430" s="45">
        <v>1516</v>
      </c>
      <c r="M430" s="44">
        <v>0</v>
      </c>
      <c r="N430" s="47">
        <f t="shared" si="6"/>
        <v>185909.69999999998</v>
      </c>
    </row>
    <row r="431" spans="1:14" x14ac:dyDescent="0.25">
      <c r="A431" s="39" t="s">
        <v>856</v>
      </c>
      <c r="B431" s="40" t="s">
        <v>857</v>
      </c>
      <c r="C431" s="44">
        <v>86738.81</v>
      </c>
      <c r="D431" s="44">
        <v>33411.199999999997</v>
      </c>
      <c r="E431" s="44">
        <v>1395.85</v>
      </c>
      <c r="F431" s="44">
        <v>4118.09</v>
      </c>
      <c r="G431" s="44">
        <v>1055.57</v>
      </c>
      <c r="H431" s="44">
        <v>482.51</v>
      </c>
      <c r="I431" s="44">
        <v>720.61</v>
      </c>
      <c r="J431" s="44">
        <v>284.44</v>
      </c>
      <c r="K431" s="44">
        <v>30.36</v>
      </c>
      <c r="L431" s="45">
        <v>377</v>
      </c>
      <c r="M431" s="44">
        <v>0</v>
      </c>
      <c r="N431" s="47">
        <f t="shared" si="6"/>
        <v>128614.44</v>
      </c>
    </row>
    <row r="432" spans="1:14" x14ac:dyDescent="0.25">
      <c r="A432" s="39" t="s">
        <v>858</v>
      </c>
      <c r="B432" s="40" t="s">
        <v>859</v>
      </c>
      <c r="C432" s="44">
        <v>307727.99</v>
      </c>
      <c r="D432" s="44">
        <v>198172.84</v>
      </c>
      <c r="E432" s="44">
        <v>4053.61</v>
      </c>
      <c r="F432" s="44">
        <v>10445.65</v>
      </c>
      <c r="G432" s="44">
        <v>8932.92</v>
      </c>
      <c r="H432" s="44">
        <v>2168.9499999999998</v>
      </c>
      <c r="I432" s="44">
        <v>6076.79</v>
      </c>
      <c r="J432" s="44">
        <v>724.98</v>
      </c>
      <c r="K432" s="44">
        <v>258.45</v>
      </c>
      <c r="L432" s="45">
        <v>0</v>
      </c>
      <c r="M432" s="44">
        <v>0</v>
      </c>
      <c r="N432" s="47">
        <f t="shared" si="6"/>
        <v>538562.17999999993</v>
      </c>
    </row>
    <row r="433" spans="1:14" x14ac:dyDescent="0.25">
      <c r="A433" s="39" t="s">
        <v>860</v>
      </c>
      <c r="B433" s="40" t="s">
        <v>861</v>
      </c>
      <c r="C433" s="44">
        <v>268018.74</v>
      </c>
      <c r="D433" s="44">
        <v>93411.29</v>
      </c>
      <c r="E433" s="44">
        <v>3231.15</v>
      </c>
      <c r="F433" s="44">
        <v>7738.89</v>
      </c>
      <c r="G433" s="44">
        <v>4808.53</v>
      </c>
      <c r="H433" s="44">
        <v>2036.75</v>
      </c>
      <c r="I433" s="44">
        <v>4663.3999999999996</v>
      </c>
      <c r="J433" s="44">
        <v>530.01</v>
      </c>
      <c r="K433" s="44">
        <v>274.06</v>
      </c>
      <c r="L433" s="45">
        <v>8779</v>
      </c>
      <c r="M433" s="44">
        <v>0</v>
      </c>
      <c r="N433" s="47">
        <f t="shared" si="6"/>
        <v>393491.82000000007</v>
      </c>
    </row>
    <row r="434" spans="1:14" x14ac:dyDescent="0.25">
      <c r="A434" s="39" t="s">
        <v>862</v>
      </c>
      <c r="B434" s="40" t="s">
        <v>863</v>
      </c>
      <c r="C434" s="44">
        <v>588838.43000000005</v>
      </c>
      <c r="D434" s="44">
        <v>73971.8</v>
      </c>
      <c r="E434" s="44">
        <v>7096.79</v>
      </c>
      <c r="F434" s="44">
        <v>16575.689999999999</v>
      </c>
      <c r="G434" s="44">
        <v>21323.86</v>
      </c>
      <c r="H434" s="44">
        <v>4565.3</v>
      </c>
      <c r="I434" s="44">
        <v>14549.14</v>
      </c>
      <c r="J434" s="44">
        <v>1140.77</v>
      </c>
      <c r="K434" s="44">
        <v>628.94000000000005</v>
      </c>
      <c r="L434" s="45">
        <v>11274</v>
      </c>
      <c r="M434" s="44">
        <v>0</v>
      </c>
      <c r="N434" s="47">
        <f t="shared" si="6"/>
        <v>739964.72000000009</v>
      </c>
    </row>
    <row r="435" spans="1:14" x14ac:dyDescent="0.25">
      <c r="A435" s="39" t="s">
        <v>864</v>
      </c>
      <c r="B435" s="40" t="s">
        <v>865</v>
      </c>
      <c r="C435" s="44">
        <v>968590.62</v>
      </c>
      <c r="D435" s="44">
        <v>149361.19</v>
      </c>
      <c r="E435" s="44">
        <v>10452.31</v>
      </c>
      <c r="F435" s="44">
        <v>21533.61</v>
      </c>
      <c r="G435" s="44">
        <v>38670.21</v>
      </c>
      <c r="H435" s="44">
        <v>8137.51</v>
      </c>
      <c r="I435" s="44">
        <v>27807.599999999999</v>
      </c>
      <c r="J435" s="44">
        <v>1549.16</v>
      </c>
      <c r="K435" s="44">
        <v>1240.49</v>
      </c>
      <c r="L435" s="45">
        <v>0</v>
      </c>
      <c r="M435" s="44">
        <v>0</v>
      </c>
      <c r="N435" s="47">
        <f t="shared" si="6"/>
        <v>1227342.7000000002</v>
      </c>
    </row>
    <row r="436" spans="1:14" x14ac:dyDescent="0.25">
      <c r="A436" s="39" t="s">
        <v>866</v>
      </c>
      <c r="B436" s="40" t="s">
        <v>867</v>
      </c>
      <c r="C436" s="44">
        <v>188592.15</v>
      </c>
      <c r="D436" s="44">
        <v>54904</v>
      </c>
      <c r="E436" s="44">
        <v>2611.21</v>
      </c>
      <c r="F436" s="44">
        <v>6726.26</v>
      </c>
      <c r="G436" s="44">
        <v>5234.29</v>
      </c>
      <c r="H436" s="44">
        <v>1321.49</v>
      </c>
      <c r="I436" s="44">
        <v>3588.5</v>
      </c>
      <c r="J436" s="44">
        <v>466.68</v>
      </c>
      <c r="K436" s="44">
        <v>154.03</v>
      </c>
      <c r="L436" s="45">
        <v>44827</v>
      </c>
      <c r="M436" s="44">
        <v>0</v>
      </c>
      <c r="N436" s="47">
        <f t="shared" si="6"/>
        <v>308425.61000000004</v>
      </c>
    </row>
    <row r="437" spans="1:14" x14ac:dyDescent="0.25">
      <c r="A437" s="39" t="s">
        <v>868</v>
      </c>
      <c r="B437" s="40" t="s">
        <v>869</v>
      </c>
      <c r="C437" s="44">
        <v>157319.57999999999</v>
      </c>
      <c r="D437" s="44">
        <v>51182</v>
      </c>
      <c r="E437" s="44">
        <v>2291.39</v>
      </c>
      <c r="F437" s="44">
        <v>6255.65</v>
      </c>
      <c r="G437" s="44">
        <v>3555.77</v>
      </c>
      <c r="H437" s="44">
        <v>1017.35</v>
      </c>
      <c r="I437" s="44">
        <v>2407.5</v>
      </c>
      <c r="J437" s="44">
        <v>442.9</v>
      </c>
      <c r="K437" s="44">
        <v>101.21</v>
      </c>
      <c r="L437" s="45">
        <v>7226</v>
      </c>
      <c r="M437" s="44">
        <v>0</v>
      </c>
      <c r="N437" s="47">
        <f t="shared" si="6"/>
        <v>231799.34999999998</v>
      </c>
    </row>
    <row r="438" spans="1:14" x14ac:dyDescent="0.25">
      <c r="A438" s="39" t="s">
        <v>870</v>
      </c>
      <c r="B438" s="40" t="s">
        <v>871</v>
      </c>
      <c r="C438" s="44">
        <v>80350.59</v>
      </c>
      <c r="D438" s="44">
        <v>46452.15</v>
      </c>
      <c r="E438" s="44">
        <v>1310.3800000000001</v>
      </c>
      <c r="F438" s="44">
        <v>3927.57</v>
      </c>
      <c r="G438" s="44">
        <v>733.83</v>
      </c>
      <c r="H438" s="44">
        <v>431.91</v>
      </c>
      <c r="I438" s="44">
        <v>525.69000000000005</v>
      </c>
      <c r="J438" s="44">
        <v>267.99</v>
      </c>
      <c r="K438" s="44">
        <v>23.35</v>
      </c>
      <c r="L438" s="45">
        <v>0</v>
      </c>
      <c r="M438" s="44">
        <v>0</v>
      </c>
      <c r="N438" s="47">
        <f t="shared" si="6"/>
        <v>134023.46</v>
      </c>
    </row>
    <row r="439" spans="1:14" x14ac:dyDescent="0.25">
      <c r="A439" s="39" t="s">
        <v>872</v>
      </c>
      <c r="B439" s="40" t="s">
        <v>873</v>
      </c>
      <c r="C439" s="44">
        <v>147303.09</v>
      </c>
      <c r="D439" s="44">
        <v>68857.62</v>
      </c>
      <c r="E439" s="44">
        <v>1914.2</v>
      </c>
      <c r="F439" s="44">
        <v>4817.76</v>
      </c>
      <c r="G439" s="44">
        <v>4215.63</v>
      </c>
      <c r="H439" s="44">
        <v>1065.05</v>
      </c>
      <c r="I439" s="44">
        <v>3008.1</v>
      </c>
      <c r="J439" s="44">
        <v>332.46</v>
      </c>
      <c r="K439" s="44">
        <v>132.16</v>
      </c>
      <c r="L439" s="45">
        <v>0</v>
      </c>
      <c r="M439" s="44">
        <v>0</v>
      </c>
      <c r="N439" s="47">
        <f t="shared" si="6"/>
        <v>231646.07</v>
      </c>
    </row>
    <row r="440" spans="1:14" x14ac:dyDescent="0.25">
      <c r="A440" s="39" t="s">
        <v>874</v>
      </c>
      <c r="B440" s="40" t="s">
        <v>875</v>
      </c>
      <c r="C440" s="44">
        <v>142520.16</v>
      </c>
      <c r="D440" s="44">
        <v>56213.69</v>
      </c>
      <c r="E440" s="44">
        <v>2062.59</v>
      </c>
      <c r="F440" s="44">
        <v>5571.41</v>
      </c>
      <c r="G440" s="44">
        <v>2068.6799999999998</v>
      </c>
      <c r="H440" s="44">
        <v>935.6</v>
      </c>
      <c r="I440" s="44">
        <v>1799.27</v>
      </c>
      <c r="J440" s="44">
        <v>395.96</v>
      </c>
      <c r="K440" s="44">
        <v>96.06</v>
      </c>
      <c r="L440" s="45">
        <v>3667</v>
      </c>
      <c r="M440" s="44">
        <v>0</v>
      </c>
      <c r="N440" s="47">
        <f t="shared" si="6"/>
        <v>215330.41999999998</v>
      </c>
    </row>
    <row r="441" spans="1:14" x14ac:dyDescent="0.25">
      <c r="A441" s="39" t="s">
        <v>876</v>
      </c>
      <c r="B441" s="40" t="s">
        <v>877</v>
      </c>
      <c r="C441" s="44">
        <v>227224.37</v>
      </c>
      <c r="D441" s="44">
        <v>48130.400000000001</v>
      </c>
      <c r="E441" s="44">
        <v>2997.03</v>
      </c>
      <c r="F441" s="44">
        <v>7465.6</v>
      </c>
      <c r="G441" s="44">
        <v>6448.3</v>
      </c>
      <c r="H441" s="44">
        <v>1657.18</v>
      </c>
      <c r="I441" s="44">
        <v>4557.82</v>
      </c>
      <c r="J441" s="44">
        <v>519.44000000000005</v>
      </c>
      <c r="K441" s="44">
        <v>207.25</v>
      </c>
      <c r="L441" s="45">
        <v>46151</v>
      </c>
      <c r="M441" s="44">
        <v>0</v>
      </c>
      <c r="N441" s="47">
        <f t="shared" si="6"/>
        <v>345358.39</v>
      </c>
    </row>
    <row r="442" spans="1:14" x14ac:dyDescent="0.25">
      <c r="A442" s="39" t="s">
        <v>878</v>
      </c>
      <c r="B442" s="40" t="s">
        <v>879</v>
      </c>
      <c r="C442" s="44">
        <v>327502.81</v>
      </c>
      <c r="D442" s="44">
        <v>67451.8</v>
      </c>
      <c r="E442" s="44">
        <v>3958.99</v>
      </c>
      <c r="F442" s="44">
        <v>10451.11</v>
      </c>
      <c r="G442" s="44">
        <v>9409.84</v>
      </c>
      <c r="H442" s="44">
        <v>2277.8200000000002</v>
      </c>
      <c r="I442" s="44">
        <v>6391.5</v>
      </c>
      <c r="J442" s="44">
        <v>716.9</v>
      </c>
      <c r="K442" s="44">
        <v>272.23</v>
      </c>
      <c r="L442" s="45">
        <v>0</v>
      </c>
      <c r="M442" s="44">
        <v>0</v>
      </c>
      <c r="N442" s="47">
        <f t="shared" si="6"/>
        <v>428433</v>
      </c>
    </row>
    <row r="443" spans="1:14" x14ac:dyDescent="0.25">
      <c r="A443" s="39" t="s">
        <v>880</v>
      </c>
      <c r="B443" s="40" t="s">
        <v>881</v>
      </c>
      <c r="C443" s="44">
        <v>287391.75</v>
      </c>
      <c r="D443" s="44">
        <v>76513.73</v>
      </c>
      <c r="E443" s="44">
        <v>3517.1</v>
      </c>
      <c r="F443" s="44">
        <v>8440.3799999999992</v>
      </c>
      <c r="G443" s="44">
        <v>8510.31</v>
      </c>
      <c r="H443" s="44">
        <v>2178.41</v>
      </c>
      <c r="I443" s="44">
        <v>6214.94</v>
      </c>
      <c r="J443" s="44">
        <v>583.16999999999996</v>
      </c>
      <c r="K443" s="44">
        <v>291.25</v>
      </c>
      <c r="L443" s="45">
        <v>0</v>
      </c>
      <c r="M443" s="44">
        <v>0</v>
      </c>
      <c r="N443" s="47">
        <f t="shared" si="6"/>
        <v>393641.03999999992</v>
      </c>
    </row>
    <row r="444" spans="1:14" x14ac:dyDescent="0.25">
      <c r="A444" s="39" t="s">
        <v>882</v>
      </c>
      <c r="B444" s="40" t="s">
        <v>883</v>
      </c>
      <c r="C444" s="44">
        <v>118917.54</v>
      </c>
      <c r="D444" s="44">
        <v>43616.800000000003</v>
      </c>
      <c r="E444" s="44">
        <v>1791.84</v>
      </c>
      <c r="F444" s="44">
        <v>5071.0600000000004</v>
      </c>
      <c r="G444" s="44">
        <v>2183.33</v>
      </c>
      <c r="H444" s="44">
        <v>725.12</v>
      </c>
      <c r="I444" s="44">
        <v>1451.13</v>
      </c>
      <c r="J444" s="44">
        <v>352.51</v>
      </c>
      <c r="K444" s="44">
        <v>62.59</v>
      </c>
      <c r="L444" s="45">
        <v>0</v>
      </c>
      <c r="M444" s="44">
        <v>0</v>
      </c>
      <c r="N444" s="47">
        <f t="shared" si="6"/>
        <v>174171.91999999998</v>
      </c>
    </row>
    <row r="445" spans="1:14" x14ac:dyDescent="0.25">
      <c r="A445" s="39" t="s">
        <v>884</v>
      </c>
      <c r="B445" s="40" t="s">
        <v>885</v>
      </c>
      <c r="C445" s="44">
        <v>905315.46</v>
      </c>
      <c r="D445" s="44">
        <v>72142.600000000006</v>
      </c>
      <c r="E445" s="44">
        <v>9226.99</v>
      </c>
      <c r="F445" s="44">
        <v>26156.01</v>
      </c>
      <c r="G445" s="44">
        <v>22699.759999999998</v>
      </c>
      <c r="H445" s="44">
        <v>6086.51</v>
      </c>
      <c r="I445" s="44">
        <v>16140.11</v>
      </c>
      <c r="J445" s="44">
        <v>1462.49</v>
      </c>
      <c r="K445" s="44">
        <v>723.87</v>
      </c>
      <c r="L445" s="45">
        <v>106441</v>
      </c>
      <c r="M445" s="44">
        <v>0</v>
      </c>
      <c r="N445" s="47">
        <f t="shared" si="6"/>
        <v>1166394.8</v>
      </c>
    </row>
    <row r="446" spans="1:14" x14ac:dyDescent="0.25">
      <c r="A446" s="39" t="s">
        <v>886</v>
      </c>
      <c r="B446" s="40" t="s">
        <v>887</v>
      </c>
      <c r="C446" s="44">
        <v>177351.85</v>
      </c>
      <c r="D446" s="44">
        <v>52639.199999999997</v>
      </c>
      <c r="E446" s="44">
        <v>2582.37</v>
      </c>
      <c r="F446" s="44">
        <v>6862.11</v>
      </c>
      <c r="G446" s="44">
        <v>4326.3999999999996</v>
      </c>
      <c r="H446" s="44">
        <v>1178.21</v>
      </c>
      <c r="I446" s="44">
        <v>2917.16</v>
      </c>
      <c r="J446" s="44">
        <v>552.04999999999995</v>
      </c>
      <c r="K446" s="44">
        <v>122.46</v>
      </c>
      <c r="L446" s="45">
        <v>0</v>
      </c>
      <c r="M446" s="44">
        <v>0</v>
      </c>
      <c r="N446" s="47">
        <f t="shared" si="6"/>
        <v>248531.80999999994</v>
      </c>
    </row>
    <row r="447" spans="1:14" x14ac:dyDescent="0.25">
      <c r="A447" s="39" t="s">
        <v>888</v>
      </c>
      <c r="B447" s="40" t="s">
        <v>889</v>
      </c>
      <c r="C447" s="44">
        <v>1721220.53</v>
      </c>
      <c r="D447" s="44">
        <v>2635477.91</v>
      </c>
      <c r="E447" s="44">
        <v>18303.97</v>
      </c>
      <c r="F447" s="44">
        <v>38105.49</v>
      </c>
      <c r="G447" s="44">
        <v>60198.58</v>
      </c>
      <c r="H447" s="44">
        <v>14393.89</v>
      </c>
      <c r="I447" s="44">
        <v>45356.160000000003</v>
      </c>
      <c r="J447" s="44">
        <v>2525.14</v>
      </c>
      <c r="K447" s="44">
        <v>2192.16</v>
      </c>
      <c r="L447" s="45">
        <v>0</v>
      </c>
      <c r="M447" s="44">
        <v>0</v>
      </c>
      <c r="N447" s="47">
        <f t="shared" si="6"/>
        <v>4537773.83</v>
      </c>
    </row>
    <row r="448" spans="1:14" x14ac:dyDescent="0.25">
      <c r="A448" s="39" t="s">
        <v>890</v>
      </c>
      <c r="B448" s="40" t="s">
        <v>891</v>
      </c>
      <c r="C448" s="44">
        <v>124618.3</v>
      </c>
      <c r="D448" s="44">
        <v>79168.91</v>
      </c>
      <c r="E448" s="44">
        <v>1842.76</v>
      </c>
      <c r="F448" s="44">
        <v>5387.07</v>
      </c>
      <c r="G448" s="44">
        <v>1884.99</v>
      </c>
      <c r="H448" s="44">
        <v>724.92</v>
      </c>
      <c r="I448" s="44">
        <v>1303.6500000000001</v>
      </c>
      <c r="J448" s="44">
        <v>388.13</v>
      </c>
      <c r="K448" s="44">
        <v>55.6</v>
      </c>
      <c r="L448" s="45">
        <v>2715</v>
      </c>
      <c r="M448" s="44">
        <v>0</v>
      </c>
      <c r="N448" s="47">
        <f t="shared" si="6"/>
        <v>218089.33000000005</v>
      </c>
    </row>
    <row r="449" spans="1:14" x14ac:dyDescent="0.25">
      <c r="A449" s="39" t="s">
        <v>892</v>
      </c>
      <c r="B449" s="40" t="s">
        <v>893</v>
      </c>
      <c r="C449" s="44">
        <v>608916.31000000006</v>
      </c>
      <c r="D449" s="44">
        <v>141002.94</v>
      </c>
      <c r="E449" s="44">
        <v>6614.87</v>
      </c>
      <c r="F449" s="44">
        <v>12446.66</v>
      </c>
      <c r="G449" s="44">
        <v>21348.75</v>
      </c>
      <c r="H449" s="44">
        <v>5358.23</v>
      </c>
      <c r="I449" s="44">
        <v>17044.21</v>
      </c>
      <c r="J449" s="44">
        <v>1005.22</v>
      </c>
      <c r="K449" s="44">
        <v>849.62</v>
      </c>
      <c r="L449" s="45">
        <v>0</v>
      </c>
      <c r="M449" s="44">
        <v>0</v>
      </c>
      <c r="N449" s="47">
        <f t="shared" si="6"/>
        <v>814586.80999999994</v>
      </c>
    </row>
    <row r="450" spans="1:14" x14ac:dyDescent="0.25">
      <c r="A450" s="39" t="s">
        <v>894</v>
      </c>
      <c r="B450" s="40" t="s">
        <v>895</v>
      </c>
      <c r="C450" s="44">
        <v>96247.19</v>
      </c>
      <c r="D450" s="44">
        <v>35089.120000000003</v>
      </c>
      <c r="E450" s="44">
        <v>1326.11</v>
      </c>
      <c r="F450" s="44">
        <v>3203.99</v>
      </c>
      <c r="G450" s="44">
        <v>576.41</v>
      </c>
      <c r="H450" s="44">
        <v>721.27</v>
      </c>
      <c r="I450" s="44">
        <v>1171.03</v>
      </c>
      <c r="J450" s="44">
        <v>221.89</v>
      </c>
      <c r="K450" s="44">
        <v>92.5</v>
      </c>
      <c r="L450" s="45">
        <v>1486</v>
      </c>
      <c r="M450" s="44">
        <v>0</v>
      </c>
      <c r="N450" s="47">
        <f t="shared" si="6"/>
        <v>140135.50999999998</v>
      </c>
    </row>
    <row r="451" spans="1:14" x14ac:dyDescent="0.25">
      <c r="A451" s="39" t="s">
        <v>896</v>
      </c>
      <c r="B451" s="40" t="s">
        <v>897</v>
      </c>
      <c r="C451" s="44">
        <v>101071.85</v>
      </c>
      <c r="D451" s="44">
        <v>36851.21</v>
      </c>
      <c r="E451" s="44">
        <v>1281.6500000000001</v>
      </c>
      <c r="F451" s="44">
        <v>3162.67</v>
      </c>
      <c r="G451" s="44">
        <v>989.41</v>
      </c>
      <c r="H451" s="44">
        <v>747.5</v>
      </c>
      <c r="I451" s="44">
        <v>1376.47</v>
      </c>
      <c r="J451" s="44">
        <v>209.13</v>
      </c>
      <c r="K451" s="44">
        <v>96.29</v>
      </c>
      <c r="L451" s="45">
        <v>0</v>
      </c>
      <c r="M451" s="44">
        <v>0</v>
      </c>
      <c r="N451" s="47">
        <f t="shared" si="6"/>
        <v>145786.18000000002</v>
      </c>
    </row>
    <row r="452" spans="1:14" x14ac:dyDescent="0.25">
      <c r="A452" s="39" t="s">
        <v>898</v>
      </c>
      <c r="B452" s="40" t="s">
        <v>899</v>
      </c>
      <c r="C452" s="44">
        <v>95566.88</v>
      </c>
      <c r="D452" s="44">
        <v>44347.199999999997</v>
      </c>
      <c r="E452" s="44">
        <v>1460.61</v>
      </c>
      <c r="F452" s="44">
        <v>4121.46</v>
      </c>
      <c r="G452" s="44">
        <v>1109.18</v>
      </c>
      <c r="H452" s="44">
        <v>583.12</v>
      </c>
      <c r="I452" s="44">
        <v>945.58</v>
      </c>
      <c r="J452" s="44">
        <v>288.57</v>
      </c>
      <c r="K452" s="44">
        <v>49.91</v>
      </c>
      <c r="L452" s="45">
        <v>0</v>
      </c>
      <c r="M452" s="44">
        <v>0</v>
      </c>
      <c r="N452" s="47">
        <f t="shared" si="6"/>
        <v>148472.50999999998</v>
      </c>
    </row>
    <row r="453" spans="1:14" x14ac:dyDescent="0.25">
      <c r="A453" s="39" t="s">
        <v>900</v>
      </c>
      <c r="B453" s="40" t="s">
        <v>901</v>
      </c>
      <c r="C453" s="44">
        <v>171196.12</v>
      </c>
      <c r="D453" s="44">
        <v>51739.199999999997</v>
      </c>
      <c r="E453" s="44">
        <v>2407.39</v>
      </c>
      <c r="F453" s="44">
        <v>6410.36</v>
      </c>
      <c r="G453" s="44">
        <v>3921.67</v>
      </c>
      <c r="H453" s="44">
        <v>1152.69</v>
      </c>
      <c r="I453" s="44">
        <v>2817.88</v>
      </c>
      <c r="J453" s="44">
        <v>442.84</v>
      </c>
      <c r="K453" s="44">
        <v>125.16</v>
      </c>
      <c r="L453" s="45">
        <v>0</v>
      </c>
      <c r="M453" s="44">
        <v>0</v>
      </c>
      <c r="N453" s="47">
        <f t="shared" si="6"/>
        <v>240213.31000000003</v>
      </c>
    </row>
    <row r="454" spans="1:14" x14ac:dyDescent="0.25">
      <c r="A454" s="39" t="s">
        <v>902</v>
      </c>
      <c r="B454" s="40" t="s">
        <v>903</v>
      </c>
      <c r="C454" s="44">
        <v>447049.37</v>
      </c>
      <c r="D454" s="44">
        <v>150297.38</v>
      </c>
      <c r="E454" s="44">
        <v>5352.17</v>
      </c>
      <c r="F454" s="44">
        <v>12568.44</v>
      </c>
      <c r="G454" s="44">
        <v>13949.01</v>
      </c>
      <c r="H454" s="44">
        <v>3438.6</v>
      </c>
      <c r="I454" s="44">
        <v>10232.86</v>
      </c>
      <c r="J454" s="44">
        <v>951.57</v>
      </c>
      <c r="K454" s="44">
        <v>468.88</v>
      </c>
      <c r="L454" s="45">
        <v>0</v>
      </c>
      <c r="M454" s="44">
        <v>0</v>
      </c>
      <c r="N454" s="47">
        <f t="shared" si="6"/>
        <v>644308.27999999991</v>
      </c>
    </row>
    <row r="455" spans="1:14" x14ac:dyDescent="0.25">
      <c r="A455" s="39" t="s">
        <v>904</v>
      </c>
      <c r="B455" s="40" t="s">
        <v>905</v>
      </c>
      <c r="C455" s="44">
        <v>1033125.81</v>
      </c>
      <c r="D455" s="44">
        <v>467740.76</v>
      </c>
      <c r="E455" s="44">
        <v>11586.74</v>
      </c>
      <c r="F455" s="44">
        <v>24391.5</v>
      </c>
      <c r="G455" s="44">
        <v>39858.33</v>
      </c>
      <c r="H455" s="44">
        <v>8595.7000000000007</v>
      </c>
      <c r="I455" s="44">
        <v>28685.63</v>
      </c>
      <c r="J455" s="44">
        <v>1700.18</v>
      </c>
      <c r="K455" s="44">
        <v>1291.51</v>
      </c>
      <c r="L455" s="45">
        <v>0</v>
      </c>
      <c r="M455" s="44">
        <v>0</v>
      </c>
      <c r="N455" s="47">
        <f t="shared" si="6"/>
        <v>1616976.16</v>
      </c>
    </row>
    <row r="456" spans="1:14" x14ac:dyDescent="0.25">
      <c r="A456" s="39" t="s">
        <v>906</v>
      </c>
      <c r="B456" s="40" t="s">
        <v>907</v>
      </c>
      <c r="C456" s="44">
        <v>186071.01</v>
      </c>
      <c r="D456" s="44">
        <v>42639.199999999997</v>
      </c>
      <c r="E456" s="44">
        <v>2420.19</v>
      </c>
      <c r="F456" s="44">
        <v>6133.31</v>
      </c>
      <c r="G456" s="44">
        <v>5881.25</v>
      </c>
      <c r="H456" s="44">
        <v>1336.74</v>
      </c>
      <c r="I456" s="44">
        <v>3916.82</v>
      </c>
      <c r="J456" s="44">
        <v>418.54</v>
      </c>
      <c r="K456" s="44">
        <v>164.44</v>
      </c>
      <c r="L456" s="45">
        <v>4686</v>
      </c>
      <c r="M456" s="44">
        <v>0</v>
      </c>
      <c r="N456" s="47">
        <f t="shared" si="6"/>
        <v>253667.50000000003</v>
      </c>
    </row>
    <row r="457" spans="1:14" x14ac:dyDescent="0.25">
      <c r="A457" s="39" t="s">
        <v>908</v>
      </c>
      <c r="B457" s="40" t="s">
        <v>909</v>
      </c>
      <c r="C457" s="44">
        <v>251466.8</v>
      </c>
      <c r="D457" s="44">
        <v>60142.239999999998</v>
      </c>
      <c r="E457" s="44">
        <v>3249.5</v>
      </c>
      <c r="F457" s="44">
        <v>7984.03</v>
      </c>
      <c r="G457" s="44">
        <v>7664.04</v>
      </c>
      <c r="H457" s="44">
        <v>1854.93</v>
      </c>
      <c r="I457" s="44">
        <v>5397</v>
      </c>
      <c r="J457" s="44">
        <v>595.99</v>
      </c>
      <c r="K457" s="44">
        <v>236.17</v>
      </c>
      <c r="L457" s="45">
        <v>0</v>
      </c>
      <c r="M457" s="44">
        <v>0</v>
      </c>
      <c r="N457" s="47">
        <f t="shared" ref="N457:N520" si="7">SUM(C457:M457)</f>
        <v>338590.69999999995</v>
      </c>
    </row>
    <row r="458" spans="1:14" x14ac:dyDescent="0.25">
      <c r="A458" s="39" t="s">
        <v>910</v>
      </c>
      <c r="B458" s="40" t="s">
        <v>911</v>
      </c>
      <c r="C458" s="44">
        <v>844585.16</v>
      </c>
      <c r="D458" s="44">
        <v>85151</v>
      </c>
      <c r="E458" s="44">
        <v>9947.73</v>
      </c>
      <c r="F458" s="44">
        <v>22549.93</v>
      </c>
      <c r="G458" s="44">
        <v>34010.14</v>
      </c>
      <c r="H458" s="44">
        <v>6697.12</v>
      </c>
      <c r="I458" s="44">
        <v>22257.79</v>
      </c>
      <c r="J458" s="44">
        <v>1565.47</v>
      </c>
      <c r="K458" s="44">
        <v>950.01</v>
      </c>
      <c r="L458" s="45">
        <v>0</v>
      </c>
      <c r="M458" s="44">
        <v>0</v>
      </c>
      <c r="N458" s="47">
        <f t="shared" si="7"/>
        <v>1027714.3500000001</v>
      </c>
    </row>
    <row r="459" spans="1:14" x14ac:dyDescent="0.25">
      <c r="A459" s="39" t="s">
        <v>912</v>
      </c>
      <c r="B459" s="40" t="s">
        <v>913</v>
      </c>
      <c r="C459" s="44">
        <v>136918.67000000001</v>
      </c>
      <c r="D459" s="44">
        <v>46606.6</v>
      </c>
      <c r="E459" s="44">
        <v>2106.34</v>
      </c>
      <c r="F459" s="44">
        <v>5992.14</v>
      </c>
      <c r="G459" s="44">
        <v>2495.44</v>
      </c>
      <c r="H459" s="44">
        <v>823.64</v>
      </c>
      <c r="I459" s="44">
        <v>1616.76</v>
      </c>
      <c r="J459" s="44">
        <v>415.05</v>
      </c>
      <c r="K459" s="44">
        <v>67.89</v>
      </c>
      <c r="L459" s="45">
        <v>0</v>
      </c>
      <c r="M459" s="44">
        <v>0</v>
      </c>
      <c r="N459" s="47">
        <f t="shared" si="7"/>
        <v>197042.53000000006</v>
      </c>
    </row>
    <row r="460" spans="1:14" x14ac:dyDescent="0.25">
      <c r="A460" s="39" t="s">
        <v>914</v>
      </c>
      <c r="B460" s="40" t="s">
        <v>915</v>
      </c>
      <c r="C460" s="44">
        <v>397760.14</v>
      </c>
      <c r="D460" s="44">
        <v>183362.86</v>
      </c>
      <c r="E460" s="44">
        <v>4925.8599999999997</v>
      </c>
      <c r="F460" s="44">
        <v>12425.56</v>
      </c>
      <c r="G460" s="44">
        <v>10526.85</v>
      </c>
      <c r="H460" s="44">
        <v>2879.64</v>
      </c>
      <c r="I460" s="44">
        <v>7701.98</v>
      </c>
      <c r="J460" s="44">
        <v>874.11</v>
      </c>
      <c r="K460" s="44">
        <v>361.88</v>
      </c>
      <c r="L460" s="45">
        <v>249667</v>
      </c>
      <c r="M460" s="44">
        <v>0</v>
      </c>
      <c r="N460" s="47">
        <f t="shared" si="7"/>
        <v>870485.88</v>
      </c>
    </row>
    <row r="461" spans="1:14" x14ac:dyDescent="0.25">
      <c r="A461" s="39" t="s">
        <v>916</v>
      </c>
      <c r="B461" s="40" t="s">
        <v>917</v>
      </c>
      <c r="C461" s="44">
        <v>381639.79</v>
      </c>
      <c r="D461" s="44">
        <v>34096.199999999997</v>
      </c>
      <c r="E461" s="44">
        <v>4108.4399999999996</v>
      </c>
      <c r="F461" s="44">
        <v>7055.76</v>
      </c>
      <c r="G461" s="44">
        <v>9110.2099999999991</v>
      </c>
      <c r="H461" s="44">
        <v>3515.5</v>
      </c>
      <c r="I461" s="44">
        <v>9483.27</v>
      </c>
      <c r="J461" s="44">
        <v>484.89</v>
      </c>
      <c r="K461" s="44">
        <v>581.02</v>
      </c>
      <c r="L461" s="45">
        <v>22270</v>
      </c>
      <c r="M461" s="44">
        <v>0</v>
      </c>
      <c r="N461" s="47">
        <f t="shared" si="7"/>
        <v>472345.08000000007</v>
      </c>
    </row>
    <row r="462" spans="1:14" x14ac:dyDescent="0.25">
      <c r="A462" s="39" t="s">
        <v>918</v>
      </c>
      <c r="B462" s="40" t="s">
        <v>919</v>
      </c>
      <c r="C462" s="44">
        <v>246899.66</v>
      </c>
      <c r="D462" s="44">
        <v>46487.6</v>
      </c>
      <c r="E462" s="44">
        <v>3168.19</v>
      </c>
      <c r="F462" s="44">
        <v>7743.22</v>
      </c>
      <c r="G462" s="44">
        <v>8371.93</v>
      </c>
      <c r="H462" s="44">
        <v>1835</v>
      </c>
      <c r="I462" s="44">
        <v>5640.79</v>
      </c>
      <c r="J462" s="44">
        <v>549.02</v>
      </c>
      <c r="K462" s="44">
        <v>236.79</v>
      </c>
      <c r="L462" s="45">
        <v>0</v>
      </c>
      <c r="M462" s="44">
        <v>0</v>
      </c>
      <c r="N462" s="47">
        <f t="shared" si="7"/>
        <v>320932.19999999995</v>
      </c>
    </row>
    <row r="463" spans="1:14" x14ac:dyDescent="0.25">
      <c r="A463" s="39" t="s">
        <v>920</v>
      </c>
      <c r="B463" s="40" t="s">
        <v>921</v>
      </c>
      <c r="C463" s="44">
        <v>243460.72</v>
      </c>
      <c r="D463" s="44">
        <v>130498.9</v>
      </c>
      <c r="E463" s="44">
        <v>3032.56</v>
      </c>
      <c r="F463" s="44">
        <v>7556.78</v>
      </c>
      <c r="G463" s="44">
        <v>6847.73</v>
      </c>
      <c r="H463" s="44">
        <v>1780.84</v>
      </c>
      <c r="I463" s="44">
        <v>4944.92</v>
      </c>
      <c r="J463" s="44">
        <v>538.96</v>
      </c>
      <c r="K463" s="44">
        <v>226.52</v>
      </c>
      <c r="L463" s="45">
        <v>0</v>
      </c>
      <c r="M463" s="44">
        <v>0</v>
      </c>
      <c r="N463" s="47">
        <f t="shared" si="7"/>
        <v>398887.93000000005</v>
      </c>
    </row>
    <row r="464" spans="1:14" x14ac:dyDescent="0.25">
      <c r="A464" s="39" t="s">
        <v>922</v>
      </c>
      <c r="B464" s="40" t="s">
        <v>923</v>
      </c>
      <c r="C464" s="44">
        <v>161838.85</v>
      </c>
      <c r="D464" s="44">
        <v>92159.53</v>
      </c>
      <c r="E464" s="44">
        <v>2093.12</v>
      </c>
      <c r="F464" s="44">
        <v>5283.54</v>
      </c>
      <c r="G464" s="44">
        <v>3877.58</v>
      </c>
      <c r="H464" s="44">
        <v>1166.44</v>
      </c>
      <c r="I464" s="44">
        <v>2982.55</v>
      </c>
      <c r="J464" s="44">
        <v>371.82</v>
      </c>
      <c r="K464" s="44">
        <v>144.13</v>
      </c>
      <c r="L464" s="45">
        <v>0</v>
      </c>
      <c r="M464" s="44">
        <v>0</v>
      </c>
      <c r="N464" s="47">
        <f t="shared" si="7"/>
        <v>269917.56</v>
      </c>
    </row>
    <row r="465" spans="1:14" x14ac:dyDescent="0.25">
      <c r="A465" s="39" t="s">
        <v>924</v>
      </c>
      <c r="B465" s="40" t="s">
        <v>925</v>
      </c>
      <c r="C465" s="44">
        <v>270473.8</v>
      </c>
      <c r="D465" s="44">
        <v>56750.400000000001</v>
      </c>
      <c r="E465" s="44">
        <v>3626.96</v>
      </c>
      <c r="F465" s="44">
        <v>9168.2800000000007</v>
      </c>
      <c r="G465" s="44">
        <v>7803.92</v>
      </c>
      <c r="H465" s="44">
        <v>1930.33</v>
      </c>
      <c r="I465" s="44">
        <v>5406.01</v>
      </c>
      <c r="J465" s="44">
        <v>703.85</v>
      </c>
      <c r="K465" s="44">
        <v>232.44</v>
      </c>
      <c r="L465" s="45">
        <v>0</v>
      </c>
      <c r="M465" s="44">
        <v>0</v>
      </c>
      <c r="N465" s="47">
        <f t="shared" si="7"/>
        <v>356095.99000000005</v>
      </c>
    </row>
    <row r="466" spans="1:14" x14ac:dyDescent="0.25">
      <c r="A466" s="39" t="s">
        <v>926</v>
      </c>
      <c r="B466" s="40" t="s">
        <v>927</v>
      </c>
      <c r="C466" s="44">
        <v>180361.5</v>
      </c>
      <c r="D466" s="44">
        <v>67714.95</v>
      </c>
      <c r="E466" s="44">
        <v>2196.88</v>
      </c>
      <c r="F466" s="44">
        <v>6455.89</v>
      </c>
      <c r="G466" s="44">
        <v>2656.54</v>
      </c>
      <c r="H466" s="44">
        <v>1116.6099999999999</v>
      </c>
      <c r="I466" s="44">
        <v>2164.52</v>
      </c>
      <c r="J466" s="44">
        <v>402.88</v>
      </c>
      <c r="K466" s="44">
        <v>109.29</v>
      </c>
      <c r="L466" s="45">
        <v>38482</v>
      </c>
      <c r="M466" s="44">
        <v>0</v>
      </c>
      <c r="N466" s="47">
        <f t="shared" si="7"/>
        <v>301661.06</v>
      </c>
    </row>
    <row r="467" spans="1:14" x14ac:dyDescent="0.25">
      <c r="A467" s="39" t="s">
        <v>928</v>
      </c>
      <c r="B467" s="40" t="s">
        <v>929</v>
      </c>
      <c r="C467" s="44">
        <v>380322.26</v>
      </c>
      <c r="D467" s="44">
        <v>158898.82</v>
      </c>
      <c r="E467" s="44">
        <v>4557.97</v>
      </c>
      <c r="F467" s="44">
        <v>11107.36</v>
      </c>
      <c r="G467" s="44">
        <v>11218.73</v>
      </c>
      <c r="H467" s="44">
        <v>2846.38</v>
      </c>
      <c r="I467" s="44">
        <v>8260.59</v>
      </c>
      <c r="J467" s="44">
        <v>779.94</v>
      </c>
      <c r="K467" s="44">
        <v>376.11</v>
      </c>
      <c r="L467" s="45">
        <v>0</v>
      </c>
      <c r="M467" s="44">
        <v>0</v>
      </c>
      <c r="N467" s="47">
        <f t="shared" si="7"/>
        <v>578368.15999999992</v>
      </c>
    </row>
    <row r="468" spans="1:14" x14ac:dyDescent="0.25">
      <c r="A468" s="39" t="s">
        <v>930</v>
      </c>
      <c r="B468" s="40" t="s">
        <v>931</v>
      </c>
      <c r="C468" s="44">
        <v>382963.58</v>
      </c>
      <c r="D468" s="44">
        <v>67466.399999999994</v>
      </c>
      <c r="E468" s="44">
        <v>4923.95</v>
      </c>
      <c r="F468" s="44">
        <v>12321.14</v>
      </c>
      <c r="G468" s="44">
        <v>12393.86</v>
      </c>
      <c r="H468" s="44">
        <v>2784.78</v>
      </c>
      <c r="I468" s="44">
        <v>8315.25</v>
      </c>
      <c r="J468" s="44">
        <v>864.82</v>
      </c>
      <c r="K468" s="44">
        <v>349.06</v>
      </c>
      <c r="L468" s="45">
        <v>0</v>
      </c>
      <c r="M468" s="44">
        <v>0</v>
      </c>
      <c r="N468" s="47">
        <f t="shared" si="7"/>
        <v>492382.84</v>
      </c>
    </row>
    <row r="469" spans="1:14" x14ac:dyDescent="0.25">
      <c r="A469" s="39" t="s">
        <v>932</v>
      </c>
      <c r="B469" s="40" t="s">
        <v>933</v>
      </c>
      <c r="C469" s="44">
        <v>103188.9</v>
      </c>
      <c r="D469" s="44">
        <v>56787.41</v>
      </c>
      <c r="E469" s="44">
        <v>1534.08</v>
      </c>
      <c r="F469" s="44">
        <v>4578.7</v>
      </c>
      <c r="G469" s="44">
        <v>1245.05</v>
      </c>
      <c r="H469" s="44">
        <v>581.03</v>
      </c>
      <c r="I469" s="44">
        <v>891.35</v>
      </c>
      <c r="J469" s="44">
        <v>310.64</v>
      </c>
      <c r="K469" s="44">
        <v>40.520000000000003</v>
      </c>
      <c r="L469" s="45">
        <v>29555</v>
      </c>
      <c r="M469" s="44">
        <v>0</v>
      </c>
      <c r="N469" s="47">
        <f t="shared" si="7"/>
        <v>198712.68</v>
      </c>
    </row>
    <row r="470" spans="1:14" x14ac:dyDescent="0.25">
      <c r="A470" s="39" t="s">
        <v>934</v>
      </c>
      <c r="B470" s="40" t="s">
        <v>935</v>
      </c>
      <c r="C470" s="44">
        <v>469331.26</v>
      </c>
      <c r="D470" s="44">
        <v>199278.34</v>
      </c>
      <c r="E470" s="44">
        <v>5248.98</v>
      </c>
      <c r="F470" s="44">
        <v>10886.84</v>
      </c>
      <c r="G470" s="44">
        <v>10548.47</v>
      </c>
      <c r="H470" s="44">
        <v>3936.77</v>
      </c>
      <c r="I470" s="44">
        <v>10255.57</v>
      </c>
      <c r="J470" s="44">
        <v>779.8</v>
      </c>
      <c r="K470" s="44">
        <v>596.11</v>
      </c>
      <c r="L470" s="45">
        <v>0</v>
      </c>
      <c r="M470" s="44">
        <v>0</v>
      </c>
      <c r="N470" s="47">
        <f t="shared" si="7"/>
        <v>710862.1399999999</v>
      </c>
    </row>
    <row r="471" spans="1:14" x14ac:dyDescent="0.25">
      <c r="A471" s="39" t="s">
        <v>936</v>
      </c>
      <c r="B471" s="40" t="s">
        <v>937</v>
      </c>
      <c r="C471" s="44">
        <v>97859.48</v>
      </c>
      <c r="D471" s="44">
        <v>45044.46</v>
      </c>
      <c r="E471" s="44">
        <v>1461.32</v>
      </c>
      <c r="F471" s="44">
        <v>4042.89</v>
      </c>
      <c r="G471" s="44">
        <v>1215.01</v>
      </c>
      <c r="H471" s="44">
        <v>618.23</v>
      </c>
      <c r="I471" s="44">
        <v>1067.93</v>
      </c>
      <c r="J471" s="44">
        <v>284.47000000000003</v>
      </c>
      <c r="K471" s="44">
        <v>57.99</v>
      </c>
      <c r="L471" s="45">
        <v>2847</v>
      </c>
      <c r="M471" s="44">
        <v>0</v>
      </c>
      <c r="N471" s="47">
        <f t="shared" si="7"/>
        <v>154498.78000000003</v>
      </c>
    </row>
    <row r="472" spans="1:14" x14ac:dyDescent="0.25">
      <c r="A472" s="39" t="s">
        <v>938</v>
      </c>
      <c r="B472" s="40" t="s">
        <v>939</v>
      </c>
      <c r="C472" s="44">
        <v>109636.71</v>
      </c>
      <c r="D472" s="44">
        <v>39244.44</v>
      </c>
      <c r="E472" s="44">
        <v>1555.19</v>
      </c>
      <c r="F472" s="44">
        <v>3854.81</v>
      </c>
      <c r="G472" s="44">
        <v>789.45</v>
      </c>
      <c r="H472" s="44">
        <v>798.75</v>
      </c>
      <c r="I472" s="44">
        <v>1307.78</v>
      </c>
      <c r="J472" s="44">
        <v>270.51</v>
      </c>
      <c r="K472" s="44">
        <v>97.82</v>
      </c>
      <c r="L472" s="45">
        <v>0</v>
      </c>
      <c r="M472" s="44">
        <v>0</v>
      </c>
      <c r="N472" s="47">
        <f t="shared" si="7"/>
        <v>157555.46000000005</v>
      </c>
    </row>
    <row r="473" spans="1:14" x14ac:dyDescent="0.25">
      <c r="A473" s="39" t="s">
        <v>940</v>
      </c>
      <c r="B473" s="40" t="s">
        <v>941</v>
      </c>
      <c r="C473" s="44">
        <v>145276.38</v>
      </c>
      <c r="D473" s="44">
        <v>44614.2</v>
      </c>
      <c r="E473" s="44">
        <v>2022.7</v>
      </c>
      <c r="F473" s="44">
        <v>5334.56</v>
      </c>
      <c r="G473" s="44">
        <v>3850.79</v>
      </c>
      <c r="H473" s="44">
        <v>990.39</v>
      </c>
      <c r="I473" s="44">
        <v>2607.21</v>
      </c>
      <c r="J473" s="44">
        <v>373.44</v>
      </c>
      <c r="K473" s="44">
        <v>110.12</v>
      </c>
      <c r="L473" s="45">
        <v>0</v>
      </c>
      <c r="M473" s="44">
        <v>0</v>
      </c>
      <c r="N473" s="47">
        <f t="shared" si="7"/>
        <v>205179.79000000004</v>
      </c>
    </row>
    <row r="474" spans="1:14" x14ac:dyDescent="0.25">
      <c r="A474" s="39" t="s">
        <v>942</v>
      </c>
      <c r="B474" s="40" t="s">
        <v>943</v>
      </c>
      <c r="C474" s="44">
        <v>894732.92</v>
      </c>
      <c r="D474" s="44">
        <v>82703.199999999997</v>
      </c>
      <c r="E474" s="44">
        <v>10187.290000000001</v>
      </c>
      <c r="F474" s="44">
        <v>21473.08</v>
      </c>
      <c r="G474" s="44">
        <v>34169.26</v>
      </c>
      <c r="H474" s="44">
        <v>7446.86</v>
      </c>
      <c r="I474" s="44">
        <v>23983.79</v>
      </c>
      <c r="J474" s="44">
        <v>1480.51</v>
      </c>
      <c r="K474" s="44">
        <v>1116.8499999999999</v>
      </c>
      <c r="L474" s="45">
        <v>0</v>
      </c>
      <c r="M474" s="44">
        <v>0</v>
      </c>
      <c r="N474" s="47">
        <f t="shared" si="7"/>
        <v>1077293.7600000002</v>
      </c>
    </row>
    <row r="475" spans="1:14" x14ac:dyDescent="0.25">
      <c r="A475" s="39" t="s">
        <v>944</v>
      </c>
      <c r="B475" s="40" t="s">
        <v>945</v>
      </c>
      <c r="C475" s="44">
        <v>1210363.04</v>
      </c>
      <c r="D475" s="44">
        <v>1622514.77</v>
      </c>
      <c r="E475" s="44">
        <v>13432.21</v>
      </c>
      <c r="F475" s="44">
        <v>29733.82</v>
      </c>
      <c r="G475" s="44">
        <v>44290.11</v>
      </c>
      <c r="H475" s="44">
        <v>9756.73</v>
      </c>
      <c r="I475" s="44">
        <v>31856.39</v>
      </c>
      <c r="J475" s="44">
        <v>2012.79</v>
      </c>
      <c r="K475" s="44">
        <v>1423.45</v>
      </c>
      <c r="L475" s="45">
        <v>381412</v>
      </c>
      <c r="M475" s="44">
        <v>0</v>
      </c>
      <c r="N475" s="47">
        <f t="shared" si="7"/>
        <v>3346795.31</v>
      </c>
    </row>
    <row r="476" spans="1:14" x14ac:dyDescent="0.25">
      <c r="A476" s="39" t="s">
        <v>946</v>
      </c>
      <c r="B476" s="40" t="s">
        <v>947</v>
      </c>
      <c r="C476" s="44">
        <v>875335.2</v>
      </c>
      <c r="D476" s="44">
        <v>251977.88</v>
      </c>
      <c r="E476" s="44">
        <v>10408.41</v>
      </c>
      <c r="F476" s="44">
        <v>24164.69</v>
      </c>
      <c r="G476" s="44">
        <v>33491.599999999999</v>
      </c>
      <c r="H476" s="44">
        <v>6814.94</v>
      </c>
      <c r="I476" s="44">
        <v>22521.919999999998</v>
      </c>
      <c r="J476" s="44">
        <v>1692.95</v>
      </c>
      <c r="K476" s="44">
        <v>945.43</v>
      </c>
      <c r="L476" s="45">
        <v>0</v>
      </c>
      <c r="M476" s="44">
        <v>21672.54</v>
      </c>
      <c r="N476" s="47">
        <f t="shared" si="7"/>
        <v>1249025.5599999998</v>
      </c>
    </row>
    <row r="477" spans="1:14" x14ac:dyDescent="0.25">
      <c r="A477" s="39" t="s">
        <v>948</v>
      </c>
      <c r="B477" s="40" t="s">
        <v>949</v>
      </c>
      <c r="C477" s="44">
        <v>2534265.35</v>
      </c>
      <c r="D477" s="44">
        <v>999376.39</v>
      </c>
      <c r="E477" s="44">
        <v>28233.08</v>
      </c>
      <c r="F477" s="44">
        <v>61005.65</v>
      </c>
      <c r="G477" s="44">
        <v>82312.789999999994</v>
      </c>
      <c r="H477" s="44">
        <v>20762.080000000002</v>
      </c>
      <c r="I477" s="44">
        <v>62907.05</v>
      </c>
      <c r="J477" s="44">
        <v>4081.84</v>
      </c>
      <c r="K477" s="44">
        <v>3077.74</v>
      </c>
      <c r="L477" s="45">
        <v>112740</v>
      </c>
      <c r="M477" s="44">
        <v>0</v>
      </c>
      <c r="N477" s="47">
        <f t="shared" si="7"/>
        <v>3908761.97</v>
      </c>
    </row>
    <row r="478" spans="1:14" x14ac:dyDescent="0.25">
      <c r="A478" s="39" t="s">
        <v>950</v>
      </c>
      <c r="B478" s="40" t="s">
        <v>951</v>
      </c>
      <c r="C478" s="44">
        <v>331043.21000000002</v>
      </c>
      <c r="D478" s="44">
        <v>53250</v>
      </c>
      <c r="E478" s="44">
        <v>4148.0200000000004</v>
      </c>
      <c r="F478" s="44">
        <v>10249.040000000001</v>
      </c>
      <c r="G478" s="44">
        <v>10312.52</v>
      </c>
      <c r="H478" s="44">
        <v>2442.75</v>
      </c>
      <c r="I478" s="44">
        <v>7189.3</v>
      </c>
      <c r="J478" s="44">
        <v>710.65</v>
      </c>
      <c r="K478" s="44">
        <v>314.06</v>
      </c>
      <c r="L478" s="45">
        <v>1890</v>
      </c>
      <c r="M478" s="44">
        <v>0</v>
      </c>
      <c r="N478" s="47">
        <f t="shared" si="7"/>
        <v>421549.55000000005</v>
      </c>
    </row>
    <row r="479" spans="1:14" x14ac:dyDescent="0.25">
      <c r="A479" s="39" t="s">
        <v>952</v>
      </c>
      <c r="B479" s="40" t="s">
        <v>953</v>
      </c>
      <c r="C479" s="44">
        <v>142997.68</v>
      </c>
      <c r="D479" s="44">
        <v>55053.98</v>
      </c>
      <c r="E479" s="44">
        <v>2016.91</v>
      </c>
      <c r="F479" s="44">
        <v>4901.66</v>
      </c>
      <c r="G479" s="44">
        <v>991.7</v>
      </c>
      <c r="H479" s="44">
        <v>1063.29</v>
      </c>
      <c r="I479" s="44">
        <v>1761.19</v>
      </c>
      <c r="J479" s="44">
        <v>343.62</v>
      </c>
      <c r="K479" s="44">
        <v>134.24</v>
      </c>
      <c r="L479" s="45">
        <v>4743</v>
      </c>
      <c r="M479" s="44">
        <v>0</v>
      </c>
      <c r="N479" s="47">
        <f t="shared" si="7"/>
        <v>214007.27000000002</v>
      </c>
    </row>
    <row r="480" spans="1:14" x14ac:dyDescent="0.25">
      <c r="A480" s="39" t="s">
        <v>954</v>
      </c>
      <c r="B480" s="40" t="s">
        <v>955</v>
      </c>
      <c r="C480" s="44">
        <v>474728.84</v>
      </c>
      <c r="D480" s="44">
        <v>189000.66</v>
      </c>
      <c r="E480" s="44">
        <v>7161.98</v>
      </c>
      <c r="F480" s="44">
        <v>19658.759999999998</v>
      </c>
      <c r="G480" s="44">
        <v>7692.22</v>
      </c>
      <c r="H480" s="44">
        <v>3024.61</v>
      </c>
      <c r="I480" s="44">
        <v>5985.28</v>
      </c>
      <c r="J480" s="44">
        <v>1381.61</v>
      </c>
      <c r="K480" s="44">
        <v>287.85000000000002</v>
      </c>
      <c r="L480" s="45">
        <v>0</v>
      </c>
      <c r="M480" s="44">
        <v>0</v>
      </c>
      <c r="N480" s="47">
        <f t="shared" si="7"/>
        <v>708921.80999999994</v>
      </c>
    </row>
    <row r="481" spans="1:14" x14ac:dyDescent="0.25">
      <c r="A481" s="39" t="s">
        <v>956</v>
      </c>
      <c r="B481" s="40" t="s">
        <v>957</v>
      </c>
      <c r="C481" s="44">
        <v>142218.76999999999</v>
      </c>
      <c r="D481" s="44">
        <v>58349.07</v>
      </c>
      <c r="E481" s="44">
        <v>2028</v>
      </c>
      <c r="F481" s="44">
        <v>5534.14</v>
      </c>
      <c r="G481" s="44">
        <v>2962.15</v>
      </c>
      <c r="H481" s="44">
        <v>925.06</v>
      </c>
      <c r="I481" s="44">
        <v>2127.71</v>
      </c>
      <c r="J481" s="44">
        <v>389.05</v>
      </c>
      <c r="K481" s="44">
        <v>93.79</v>
      </c>
      <c r="L481" s="45">
        <v>0</v>
      </c>
      <c r="M481" s="44">
        <v>0</v>
      </c>
      <c r="N481" s="47">
        <f t="shared" si="7"/>
        <v>214627.74</v>
      </c>
    </row>
    <row r="482" spans="1:14" x14ac:dyDescent="0.25">
      <c r="A482" s="39" t="s">
        <v>958</v>
      </c>
      <c r="B482" s="40" t="s">
        <v>959</v>
      </c>
      <c r="C482" s="44">
        <v>242038.16</v>
      </c>
      <c r="D482" s="44">
        <v>88193.56</v>
      </c>
      <c r="E482" s="44">
        <v>3058.88</v>
      </c>
      <c r="F482" s="44">
        <v>7428.43</v>
      </c>
      <c r="G482" s="44">
        <v>7994.27</v>
      </c>
      <c r="H482" s="44">
        <v>1812.04</v>
      </c>
      <c r="I482" s="44">
        <v>5537.85</v>
      </c>
      <c r="J482" s="44">
        <v>518.16999999999996</v>
      </c>
      <c r="K482" s="44">
        <v>237.01</v>
      </c>
      <c r="L482" s="45">
        <v>0</v>
      </c>
      <c r="M482" s="44">
        <v>0</v>
      </c>
      <c r="N482" s="47">
        <f t="shared" si="7"/>
        <v>356818.36999999994</v>
      </c>
    </row>
    <row r="483" spans="1:14" x14ac:dyDescent="0.25">
      <c r="A483" s="39" t="s">
        <v>960</v>
      </c>
      <c r="B483" s="40" t="s">
        <v>961</v>
      </c>
      <c r="C483" s="44">
        <v>867910.18</v>
      </c>
      <c r="D483" s="44">
        <v>422860.06</v>
      </c>
      <c r="E483" s="44">
        <v>10381.93</v>
      </c>
      <c r="F483" s="44">
        <v>24281.97</v>
      </c>
      <c r="G483" s="44">
        <v>23785.759999999998</v>
      </c>
      <c r="H483" s="44">
        <v>6719.82</v>
      </c>
      <c r="I483" s="44">
        <v>18672.150000000001</v>
      </c>
      <c r="J483" s="44">
        <v>1686.59</v>
      </c>
      <c r="K483" s="44">
        <v>925.53</v>
      </c>
      <c r="L483" s="45">
        <v>104296</v>
      </c>
      <c r="M483" s="44">
        <v>0</v>
      </c>
      <c r="N483" s="47">
        <f t="shared" si="7"/>
        <v>1481519.99</v>
      </c>
    </row>
    <row r="484" spans="1:14" x14ac:dyDescent="0.25">
      <c r="A484" s="39" t="s">
        <v>962</v>
      </c>
      <c r="B484" s="40" t="s">
        <v>963</v>
      </c>
      <c r="C484" s="44">
        <v>83429.84</v>
      </c>
      <c r="D484" s="44">
        <v>40044.89</v>
      </c>
      <c r="E484" s="44">
        <v>1295.4000000000001</v>
      </c>
      <c r="F484" s="44">
        <v>3580.49</v>
      </c>
      <c r="G484" s="44">
        <v>971.21</v>
      </c>
      <c r="H484" s="44">
        <v>522.04999999999995</v>
      </c>
      <c r="I484" s="44">
        <v>861.97</v>
      </c>
      <c r="J484" s="44">
        <v>255.24</v>
      </c>
      <c r="K484" s="44">
        <v>47.05</v>
      </c>
      <c r="L484" s="45">
        <v>699</v>
      </c>
      <c r="M484" s="44">
        <v>0</v>
      </c>
      <c r="N484" s="47">
        <f t="shared" si="7"/>
        <v>131707.14000000001</v>
      </c>
    </row>
    <row r="485" spans="1:14" x14ac:dyDescent="0.25">
      <c r="A485" s="39" t="s">
        <v>964</v>
      </c>
      <c r="B485" s="40" t="s">
        <v>965</v>
      </c>
      <c r="C485" s="44">
        <v>161770.06</v>
      </c>
      <c r="D485" s="44">
        <v>65171.74</v>
      </c>
      <c r="E485" s="44">
        <v>2308.0700000000002</v>
      </c>
      <c r="F485" s="44">
        <v>6371.71</v>
      </c>
      <c r="G485" s="44">
        <v>3112.87</v>
      </c>
      <c r="H485" s="44">
        <v>1037.1400000000001</v>
      </c>
      <c r="I485" s="44">
        <v>2248.42</v>
      </c>
      <c r="J485" s="44">
        <v>439.53</v>
      </c>
      <c r="K485" s="44">
        <v>102.41</v>
      </c>
      <c r="L485" s="45">
        <v>0</v>
      </c>
      <c r="M485" s="44">
        <v>0</v>
      </c>
      <c r="N485" s="47">
        <f t="shared" si="7"/>
        <v>242561.95</v>
      </c>
    </row>
    <row r="486" spans="1:14" x14ac:dyDescent="0.25">
      <c r="A486" s="39" t="s">
        <v>966</v>
      </c>
      <c r="B486" s="40" t="s">
        <v>967</v>
      </c>
      <c r="C486" s="44">
        <v>163030.68</v>
      </c>
      <c r="D486" s="44">
        <v>38240.199999999997</v>
      </c>
      <c r="E486" s="44">
        <v>2299.23</v>
      </c>
      <c r="F486" s="44">
        <v>6260.66</v>
      </c>
      <c r="G486" s="44">
        <v>3702.55</v>
      </c>
      <c r="H486" s="44">
        <v>1066.24</v>
      </c>
      <c r="I486" s="44">
        <v>2569.94</v>
      </c>
      <c r="J486" s="44">
        <v>436.74</v>
      </c>
      <c r="K486" s="44">
        <v>109.76</v>
      </c>
      <c r="L486" s="45">
        <v>7160</v>
      </c>
      <c r="M486" s="44">
        <v>0</v>
      </c>
      <c r="N486" s="47">
        <f t="shared" si="7"/>
        <v>224876</v>
      </c>
    </row>
    <row r="487" spans="1:14" x14ac:dyDescent="0.25">
      <c r="A487" s="39" t="s">
        <v>968</v>
      </c>
      <c r="B487" s="40" t="s">
        <v>969</v>
      </c>
      <c r="C487" s="44">
        <v>62632.51</v>
      </c>
      <c r="D487" s="44">
        <v>32315.08</v>
      </c>
      <c r="E487" s="44">
        <v>1056.77</v>
      </c>
      <c r="F487" s="44">
        <v>3166.73</v>
      </c>
      <c r="G487" s="44">
        <v>402.31</v>
      </c>
      <c r="H487" s="44">
        <v>328.79</v>
      </c>
      <c r="I487" s="44">
        <v>312.25</v>
      </c>
      <c r="J487" s="44">
        <v>231.18</v>
      </c>
      <c r="K487" s="44">
        <v>15.14</v>
      </c>
      <c r="L487" s="45">
        <v>1742</v>
      </c>
      <c r="M487" s="44">
        <v>0</v>
      </c>
      <c r="N487" s="47">
        <f t="shared" si="7"/>
        <v>102202.75999999998</v>
      </c>
    </row>
    <row r="488" spans="1:14" x14ac:dyDescent="0.25">
      <c r="A488" s="39" t="s">
        <v>970</v>
      </c>
      <c r="B488" s="40" t="s">
        <v>971</v>
      </c>
      <c r="C488" s="44">
        <v>149751.73000000001</v>
      </c>
      <c r="D488" s="44">
        <v>62738.36</v>
      </c>
      <c r="E488" s="44">
        <v>2102.41</v>
      </c>
      <c r="F488" s="44">
        <v>5686.02</v>
      </c>
      <c r="G488" s="44">
        <v>3224.99</v>
      </c>
      <c r="H488" s="44">
        <v>989.74</v>
      </c>
      <c r="I488" s="44">
        <v>2287.48</v>
      </c>
      <c r="J488" s="44">
        <v>390.28</v>
      </c>
      <c r="K488" s="44">
        <v>104.11</v>
      </c>
      <c r="L488" s="45">
        <v>0</v>
      </c>
      <c r="M488" s="44">
        <v>0</v>
      </c>
      <c r="N488" s="47">
        <f t="shared" si="7"/>
        <v>227275.12</v>
      </c>
    </row>
    <row r="489" spans="1:14" x14ac:dyDescent="0.25">
      <c r="A489" s="39" t="s">
        <v>972</v>
      </c>
      <c r="B489" s="40" t="s">
        <v>973</v>
      </c>
      <c r="C489" s="44">
        <v>215836.71</v>
      </c>
      <c r="D489" s="44">
        <v>58146.13</v>
      </c>
      <c r="E489" s="44">
        <v>2724.41</v>
      </c>
      <c r="F489" s="44">
        <v>6722.39</v>
      </c>
      <c r="G489" s="44">
        <v>4411.83</v>
      </c>
      <c r="H489" s="44">
        <v>1594.76</v>
      </c>
      <c r="I489" s="44">
        <v>3814.57</v>
      </c>
      <c r="J489" s="44">
        <v>459.9</v>
      </c>
      <c r="K489" s="44">
        <v>205.12</v>
      </c>
      <c r="L489" s="45">
        <v>5720</v>
      </c>
      <c r="M489" s="44">
        <v>0</v>
      </c>
      <c r="N489" s="47">
        <f t="shared" si="7"/>
        <v>299635.82</v>
      </c>
    </row>
    <row r="490" spans="1:14" x14ac:dyDescent="0.25">
      <c r="A490" s="39" t="s">
        <v>974</v>
      </c>
      <c r="B490" s="40" t="s">
        <v>975</v>
      </c>
      <c r="C490" s="44">
        <v>5407757.2699999996</v>
      </c>
      <c r="D490" s="44">
        <v>1420678.63</v>
      </c>
      <c r="E490" s="44">
        <v>55437.47</v>
      </c>
      <c r="F490" s="44">
        <v>120640.38</v>
      </c>
      <c r="G490" s="44">
        <v>129643.93</v>
      </c>
      <c r="H490" s="44">
        <v>44099.72</v>
      </c>
      <c r="I490" s="44">
        <v>117986.13</v>
      </c>
      <c r="J490" s="44">
        <v>7293.87</v>
      </c>
      <c r="K490" s="44">
        <v>6598.88</v>
      </c>
      <c r="L490" s="45">
        <v>0</v>
      </c>
      <c r="M490" s="44">
        <v>0</v>
      </c>
      <c r="N490" s="47">
        <f t="shared" si="7"/>
        <v>7310136.2799999984</v>
      </c>
    </row>
    <row r="491" spans="1:14" x14ac:dyDescent="0.25">
      <c r="A491" s="39" t="s">
        <v>976</v>
      </c>
      <c r="B491" s="40" t="s">
        <v>977</v>
      </c>
      <c r="C491" s="44">
        <v>632020.22</v>
      </c>
      <c r="D491" s="44">
        <v>169608.95999999999</v>
      </c>
      <c r="E491" s="44">
        <v>6927.93</v>
      </c>
      <c r="F491" s="44">
        <v>15620.65</v>
      </c>
      <c r="G491" s="44">
        <v>24822.51</v>
      </c>
      <c r="H491" s="44">
        <v>5028.87</v>
      </c>
      <c r="I491" s="44">
        <v>17268.18</v>
      </c>
      <c r="J491" s="44">
        <v>1077.1199999999999</v>
      </c>
      <c r="K491" s="44">
        <v>724.89</v>
      </c>
      <c r="L491" s="45">
        <v>302921</v>
      </c>
      <c r="M491" s="44">
        <v>0</v>
      </c>
      <c r="N491" s="47">
        <f t="shared" si="7"/>
        <v>1176020.33</v>
      </c>
    </row>
    <row r="492" spans="1:14" x14ac:dyDescent="0.25">
      <c r="A492" s="39" t="s">
        <v>978</v>
      </c>
      <c r="B492" s="40" t="s">
        <v>979</v>
      </c>
      <c r="C492" s="44">
        <v>410253.45</v>
      </c>
      <c r="D492" s="44">
        <v>161747.79</v>
      </c>
      <c r="E492" s="44">
        <v>4696.99</v>
      </c>
      <c r="F492" s="44">
        <v>11016.47</v>
      </c>
      <c r="G492" s="44">
        <v>10405.290000000001</v>
      </c>
      <c r="H492" s="44">
        <v>3174.57</v>
      </c>
      <c r="I492" s="44">
        <v>8540.26</v>
      </c>
      <c r="J492" s="44">
        <v>749.37</v>
      </c>
      <c r="K492" s="44">
        <v>440.71</v>
      </c>
      <c r="L492" s="45">
        <v>0</v>
      </c>
      <c r="M492" s="44">
        <v>0</v>
      </c>
      <c r="N492" s="47">
        <f t="shared" si="7"/>
        <v>611024.89999999991</v>
      </c>
    </row>
    <row r="493" spans="1:14" x14ac:dyDescent="0.25">
      <c r="A493" s="39" t="s">
        <v>980</v>
      </c>
      <c r="B493" s="40" t="s">
        <v>981</v>
      </c>
      <c r="C493" s="44">
        <v>249176.04</v>
      </c>
      <c r="D493" s="44">
        <v>113896.63</v>
      </c>
      <c r="E493" s="44">
        <v>3288.48</v>
      </c>
      <c r="F493" s="44">
        <v>8380.48</v>
      </c>
      <c r="G493" s="44">
        <v>7475.73</v>
      </c>
      <c r="H493" s="44">
        <v>1775.83</v>
      </c>
      <c r="I493" s="44">
        <v>5035.4799999999996</v>
      </c>
      <c r="J493" s="44">
        <v>584.98</v>
      </c>
      <c r="K493" s="44">
        <v>214.97</v>
      </c>
      <c r="L493" s="45">
        <v>0</v>
      </c>
      <c r="M493" s="44">
        <v>0</v>
      </c>
      <c r="N493" s="47">
        <f t="shared" si="7"/>
        <v>389828.61999999994</v>
      </c>
    </row>
    <row r="494" spans="1:14" x14ac:dyDescent="0.25">
      <c r="A494" s="39" t="s">
        <v>982</v>
      </c>
      <c r="B494" s="40" t="s">
        <v>983</v>
      </c>
      <c r="C494" s="44">
        <v>200426.75</v>
      </c>
      <c r="D494" s="44">
        <v>204755.34</v>
      </c>
      <c r="E494" s="44">
        <v>2516.4299999999998</v>
      </c>
      <c r="F494" s="44">
        <v>6681.71</v>
      </c>
      <c r="G494" s="44">
        <v>5580.59</v>
      </c>
      <c r="H494" s="44">
        <v>1380.25</v>
      </c>
      <c r="I494" s="44">
        <v>3837.35</v>
      </c>
      <c r="J494" s="44">
        <v>445.7</v>
      </c>
      <c r="K494" s="44">
        <v>161.09</v>
      </c>
      <c r="L494" s="45">
        <v>0</v>
      </c>
      <c r="M494" s="44">
        <v>0</v>
      </c>
      <c r="N494" s="47">
        <f t="shared" si="7"/>
        <v>425785.21</v>
      </c>
    </row>
    <row r="495" spans="1:14" x14ac:dyDescent="0.25">
      <c r="A495" s="39" t="s">
        <v>984</v>
      </c>
      <c r="B495" s="40" t="s">
        <v>985</v>
      </c>
      <c r="C495" s="44">
        <v>293109.56</v>
      </c>
      <c r="D495" s="44">
        <v>104323.02</v>
      </c>
      <c r="E495" s="44">
        <v>2586.33</v>
      </c>
      <c r="F495" s="44">
        <v>6684.98</v>
      </c>
      <c r="G495" s="44">
        <v>4550.9399999999996</v>
      </c>
      <c r="H495" s="44">
        <v>2117.8000000000002</v>
      </c>
      <c r="I495" s="44">
        <v>4568.16</v>
      </c>
      <c r="J495" s="44">
        <v>554.14</v>
      </c>
      <c r="K495" s="44">
        <v>272.89999999999998</v>
      </c>
      <c r="L495" s="45">
        <v>0</v>
      </c>
      <c r="M495" s="44">
        <v>0</v>
      </c>
      <c r="N495" s="47">
        <f t="shared" si="7"/>
        <v>418767.83</v>
      </c>
    </row>
    <row r="496" spans="1:14" x14ac:dyDescent="0.25">
      <c r="A496" s="39" t="s">
        <v>986</v>
      </c>
      <c r="B496" s="40" t="s">
        <v>987</v>
      </c>
      <c r="C496" s="44">
        <v>77797.179999999993</v>
      </c>
      <c r="D496" s="44">
        <v>41233.81</v>
      </c>
      <c r="E496" s="44">
        <v>1214.54</v>
      </c>
      <c r="F496" s="44">
        <v>3456.25</v>
      </c>
      <c r="G496" s="44">
        <v>298.64</v>
      </c>
      <c r="H496" s="44">
        <v>464.73</v>
      </c>
      <c r="I496" s="44">
        <v>499.03</v>
      </c>
      <c r="J496" s="44">
        <v>243.52</v>
      </c>
      <c r="K496" s="44">
        <v>37.340000000000003</v>
      </c>
      <c r="L496" s="45">
        <v>0</v>
      </c>
      <c r="M496" s="44">
        <v>0</v>
      </c>
      <c r="N496" s="47">
        <f t="shared" si="7"/>
        <v>125245.03999999998</v>
      </c>
    </row>
    <row r="497" spans="1:14" x14ac:dyDescent="0.25">
      <c r="A497" s="39" t="s">
        <v>988</v>
      </c>
      <c r="B497" s="40" t="s">
        <v>989</v>
      </c>
      <c r="C497" s="44">
        <v>366966.08</v>
      </c>
      <c r="D497" s="44">
        <v>69625.31</v>
      </c>
      <c r="E497" s="44">
        <v>4658.1899999999996</v>
      </c>
      <c r="F497" s="44">
        <v>11814.86</v>
      </c>
      <c r="G497" s="44">
        <v>11521.21</v>
      </c>
      <c r="H497" s="44">
        <v>2639.21</v>
      </c>
      <c r="I497" s="44">
        <v>7788.15</v>
      </c>
      <c r="J497" s="44">
        <v>814.32</v>
      </c>
      <c r="K497" s="44">
        <v>327</v>
      </c>
      <c r="L497" s="45">
        <v>0</v>
      </c>
      <c r="M497" s="44">
        <v>0</v>
      </c>
      <c r="N497" s="47">
        <f t="shared" si="7"/>
        <v>476154.33000000007</v>
      </c>
    </row>
    <row r="498" spans="1:14" x14ac:dyDescent="0.25">
      <c r="A498" s="39" t="s">
        <v>990</v>
      </c>
      <c r="B498" s="40" t="s">
        <v>991</v>
      </c>
      <c r="C498" s="44">
        <v>229691.43</v>
      </c>
      <c r="D498" s="44">
        <v>57540.31</v>
      </c>
      <c r="E498" s="44">
        <v>2978.77</v>
      </c>
      <c r="F498" s="44">
        <v>7527.14</v>
      </c>
      <c r="G498" s="44">
        <v>6999.73</v>
      </c>
      <c r="H498" s="44">
        <v>1653.58</v>
      </c>
      <c r="I498" s="44">
        <v>4777.5600000000004</v>
      </c>
      <c r="J498" s="44">
        <v>526.94000000000005</v>
      </c>
      <c r="K498" s="44">
        <v>203.91</v>
      </c>
      <c r="L498" s="45">
        <v>0</v>
      </c>
      <c r="M498" s="44">
        <v>0</v>
      </c>
      <c r="N498" s="47">
        <f t="shared" si="7"/>
        <v>311899.37</v>
      </c>
    </row>
    <row r="499" spans="1:14" x14ac:dyDescent="0.25">
      <c r="A499" s="39" t="s">
        <v>992</v>
      </c>
      <c r="B499" s="40" t="s">
        <v>993</v>
      </c>
      <c r="C499" s="44">
        <v>322533.78000000003</v>
      </c>
      <c r="D499" s="44">
        <v>56957.8</v>
      </c>
      <c r="E499" s="44">
        <v>3840.83</v>
      </c>
      <c r="F499" s="44">
        <v>8733.5</v>
      </c>
      <c r="G499" s="44">
        <v>11474.34</v>
      </c>
      <c r="H499" s="44">
        <v>2544.7399999999998</v>
      </c>
      <c r="I499" s="44">
        <v>8121.22</v>
      </c>
      <c r="J499" s="44">
        <v>652.29</v>
      </c>
      <c r="K499" s="44">
        <v>357.76</v>
      </c>
      <c r="L499" s="45">
        <v>10819</v>
      </c>
      <c r="M499" s="44">
        <v>0</v>
      </c>
      <c r="N499" s="47">
        <f t="shared" si="7"/>
        <v>426035.26</v>
      </c>
    </row>
    <row r="500" spans="1:14" x14ac:dyDescent="0.25">
      <c r="A500" s="39" t="s">
        <v>994</v>
      </c>
      <c r="B500" s="40" t="s">
        <v>995</v>
      </c>
      <c r="C500" s="44">
        <v>322212.78000000003</v>
      </c>
      <c r="D500" s="44">
        <v>119388.47</v>
      </c>
      <c r="E500" s="44">
        <v>4407.93</v>
      </c>
      <c r="F500" s="44">
        <v>11717.67</v>
      </c>
      <c r="G500" s="44">
        <v>6539.99</v>
      </c>
      <c r="H500" s="44">
        <v>2175.8200000000002</v>
      </c>
      <c r="I500" s="44">
        <v>4947.24</v>
      </c>
      <c r="J500" s="44">
        <v>857.22</v>
      </c>
      <c r="K500" s="44">
        <v>239.18</v>
      </c>
      <c r="L500" s="45">
        <v>10999</v>
      </c>
      <c r="M500" s="44">
        <v>0</v>
      </c>
      <c r="N500" s="47">
        <f t="shared" si="7"/>
        <v>483485.29999999993</v>
      </c>
    </row>
    <row r="501" spans="1:14" x14ac:dyDescent="0.25">
      <c r="A501" s="39" t="s">
        <v>996</v>
      </c>
      <c r="B501" s="40" t="s">
        <v>997</v>
      </c>
      <c r="C501" s="44">
        <v>82780.63</v>
      </c>
      <c r="D501" s="44">
        <v>38078.76</v>
      </c>
      <c r="E501" s="44">
        <v>1197.17</v>
      </c>
      <c r="F501" s="44">
        <v>3299.81</v>
      </c>
      <c r="G501" s="44">
        <v>1248.49</v>
      </c>
      <c r="H501" s="44">
        <v>528.53</v>
      </c>
      <c r="I501" s="44">
        <v>1018.29</v>
      </c>
      <c r="J501" s="44">
        <v>238.91</v>
      </c>
      <c r="K501" s="44">
        <v>51.35</v>
      </c>
      <c r="L501" s="45">
        <v>1744</v>
      </c>
      <c r="M501" s="44">
        <v>0</v>
      </c>
      <c r="N501" s="47">
        <f t="shared" si="7"/>
        <v>130185.94000000002</v>
      </c>
    </row>
    <row r="502" spans="1:14" x14ac:dyDescent="0.25">
      <c r="A502" s="39" t="s">
        <v>998</v>
      </c>
      <c r="B502" s="40" t="s">
        <v>999</v>
      </c>
      <c r="C502" s="44">
        <v>393138.65</v>
      </c>
      <c r="D502" s="44">
        <v>99673.85</v>
      </c>
      <c r="E502" s="44">
        <v>4878.63</v>
      </c>
      <c r="F502" s="44">
        <v>11302.26</v>
      </c>
      <c r="G502" s="44">
        <v>14982.39</v>
      </c>
      <c r="H502" s="44">
        <v>3063.07</v>
      </c>
      <c r="I502" s="44">
        <v>10015.23</v>
      </c>
      <c r="J502" s="44">
        <v>802.58</v>
      </c>
      <c r="K502" s="44">
        <v>421.64</v>
      </c>
      <c r="L502" s="45">
        <v>81523</v>
      </c>
      <c r="M502" s="44">
        <v>0</v>
      </c>
      <c r="N502" s="47">
        <f t="shared" si="7"/>
        <v>619801.29999999993</v>
      </c>
    </row>
    <row r="503" spans="1:14" x14ac:dyDescent="0.25">
      <c r="A503" s="39" t="s">
        <v>1000</v>
      </c>
      <c r="B503" s="40" t="s">
        <v>1001</v>
      </c>
      <c r="C503" s="44">
        <v>248935.08</v>
      </c>
      <c r="D503" s="44">
        <v>58101.2</v>
      </c>
      <c r="E503" s="44">
        <v>3358.6</v>
      </c>
      <c r="F503" s="44">
        <v>8625.89</v>
      </c>
      <c r="G503" s="44">
        <v>7252.64</v>
      </c>
      <c r="H503" s="44">
        <v>1755.26</v>
      </c>
      <c r="I503" s="44">
        <v>4868.83</v>
      </c>
      <c r="J503" s="44">
        <v>600.84</v>
      </c>
      <c r="K503" s="44">
        <v>207.97</v>
      </c>
      <c r="L503" s="45">
        <v>10608</v>
      </c>
      <c r="M503" s="44">
        <v>0</v>
      </c>
      <c r="N503" s="47">
        <f t="shared" si="7"/>
        <v>344314.31</v>
      </c>
    </row>
    <row r="504" spans="1:14" x14ac:dyDescent="0.25">
      <c r="A504" s="39" t="s">
        <v>1002</v>
      </c>
      <c r="B504" s="40" t="s">
        <v>1003</v>
      </c>
      <c r="C504" s="44">
        <v>152536.92000000001</v>
      </c>
      <c r="D504" s="44">
        <v>45075.66</v>
      </c>
      <c r="E504" s="44">
        <v>1982.84</v>
      </c>
      <c r="F504" s="44">
        <v>5127.7</v>
      </c>
      <c r="G504" s="44">
        <v>4314.09</v>
      </c>
      <c r="H504" s="44">
        <v>1072.55</v>
      </c>
      <c r="I504" s="44">
        <v>3020.36</v>
      </c>
      <c r="J504" s="44">
        <v>357.93</v>
      </c>
      <c r="K504" s="44">
        <v>127.77</v>
      </c>
      <c r="L504" s="45">
        <v>0</v>
      </c>
      <c r="M504" s="44">
        <v>0</v>
      </c>
      <c r="N504" s="47">
        <f t="shared" si="7"/>
        <v>213615.81999999998</v>
      </c>
    </row>
    <row r="505" spans="1:14" x14ac:dyDescent="0.25">
      <c r="A505" s="39" t="s">
        <v>1004</v>
      </c>
      <c r="B505" s="40" t="s">
        <v>1005</v>
      </c>
      <c r="C505" s="44">
        <v>314194.58</v>
      </c>
      <c r="D505" s="44">
        <v>86406.13</v>
      </c>
      <c r="E505" s="44">
        <v>4047.86</v>
      </c>
      <c r="F505" s="44">
        <v>10110.370000000001</v>
      </c>
      <c r="G505" s="44">
        <v>10185.450000000001</v>
      </c>
      <c r="H505" s="44">
        <v>2288.09</v>
      </c>
      <c r="I505" s="44">
        <v>6769.07</v>
      </c>
      <c r="J505" s="44">
        <v>712.48</v>
      </c>
      <c r="K505" s="44">
        <v>287.2</v>
      </c>
      <c r="L505" s="45">
        <v>0</v>
      </c>
      <c r="M505" s="44">
        <v>0</v>
      </c>
      <c r="N505" s="47">
        <f t="shared" si="7"/>
        <v>435001.23000000004</v>
      </c>
    </row>
    <row r="506" spans="1:14" x14ac:dyDescent="0.25">
      <c r="A506" s="39" t="s">
        <v>1006</v>
      </c>
      <c r="B506" s="40" t="s">
        <v>1007</v>
      </c>
      <c r="C506" s="44">
        <v>517224.22</v>
      </c>
      <c r="D506" s="44">
        <v>197933.07</v>
      </c>
      <c r="E506" s="44">
        <v>6570.83</v>
      </c>
      <c r="F506" s="44">
        <v>15673.03</v>
      </c>
      <c r="G506" s="44">
        <v>18187.84</v>
      </c>
      <c r="H506" s="44">
        <v>3921.97</v>
      </c>
      <c r="I506" s="44">
        <v>12186.77</v>
      </c>
      <c r="J506" s="44">
        <v>1168.04</v>
      </c>
      <c r="K506" s="44">
        <v>519.54</v>
      </c>
      <c r="L506" s="45">
        <v>47815</v>
      </c>
      <c r="M506" s="44">
        <v>297271.61</v>
      </c>
      <c r="N506" s="47">
        <f t="shared" si="7"/>
        <v>1118471.92</v>
      </c>
    </row>
    <row r="507" spans="1:14" x14ac:dyDescent="0.25">
      <c r="A507" s="39" t="s">
        <v>1008</v>
      </c>
      <c r="B507" s="40" t="s">
        <v>1009</v>
      </c>
      <c r="C507" s="44">
        <v>302675.53000000003</v>
      </c>
      <c r="D507" s="44">
        <v>94085.78</v>
      </c>
      <c r="E507" s="44">
        <v>3216.15</v>
      </c>
      <c r="F507" s="44">
        <v>6225.44</v>
      </c>
      <c r="G507" s="44">
        <v>4386.83</v>
      </c>
      <c r="H507" s="44">
        <v>2622.37</v>
      </c>
      <c r="I507" s="44">
        <v>5945.83</v>
      </c>
      <c r="J507" s="44">
        <v>480.25</v>
      </c>
      <c r="K507" s="44">
        <v>411.74</v>
      </c>
      <c r="L507" s="45">
        <v>12024</v>
      </c>
      <c r="M507" s="44">
        <v>0</v>
      </c>
      <c r="N507" s="47">
        <f t="shared" si="7"/>
        <v>432073.9200000001</v>
      </c>
    </row>
    <row r="508" spans="1:14" x14ac:dyDescent="0.25">
      <c r="A508" s="39" t="s">
        <v>1010</v>
      </c>
      <c r="B508" s="40" t="s">
        <v>1011</v>
      </c>
      <c r="C508" s="44">
        <v>590376.14</v>
      </c>
      <c r="D508" s="44">
        <v>162427.76999999999</v>
      </c>
      <c r="E508" s="44">
        <v>7121.17</v>
      </c>
      <c r="F508" s="44">
        <v>16113.49</v>
      </c>
      <c r="G508" s="44">
        <v>18710.150000000001</v>
      </c>
      <c r="H508" s="44">
        <v>4687.49</v>
      </c>
      <c r="I508" s="44">
        <v>14012.61</v>
      </c>
      <c r="J508" s="44">
        <v>1123.96</v>
      </c>
      <c r="K508" s="44">
        <v>663.04</v>
      </c>
      <c r="L508" s="45">
        <v>0</v>
      </c>
      <c r="M508" s="44">
        <v>0</v>
      </c>
      <c r="N508" s="47">
        <f t="shared" si="7"/>
        <v>815235.82000000007</v>
      </c>
    </row>
    <row r="509" spans="1:14" x14ac:dyDescent="0.25">
      <c r="A509" s="39" t="s">
        <v>1012</v>
      </c>
      <c r="B509" s="40" t="s">
        <v>1013</v>
      </c>
      <c r="C509" s="44">
        <v>118031.58</v>
      </c>
      <c r="D509" s="44">
        <v>47973.43</v>
      </c>
      <c r="E509" s="44">
        <v>1720.31</v>
      </c>
      <c r="F509" s="44">
        <v>4638.29</v>
      </c>
      <c r="G509" s="44">
        <v>2316.61</v>
      </c>
      <c r="H509" s="44">
        <v>776.95</v>
      </c>
      <c r="I509" s="44">
        <v>1721.7</v>
      </c>
      <c r="J509" s="44">
        <v>322.39</v>
      </c>
      <c r="K509" s="44">
        <v>80.03</v>
      </c>
      <c r="L509" s="45">
        <v>0</v>
      </c>
      <c r="M509" s="44">
        <v>0</v>
      </c>
      <c r="N509" s="47">
        <f t="shared" si="7"/>
        <v>177581.29000000004</v>
      </c>
    </row>
    <row r="510" spans="1:14" x14ac:dyDescent="0.25">
      <c r="A510" s="39" t="s">
        <v>1014</v>
      </c>
      <c r="B510" s="40" t="s">
        <v>1015</v>
      </c>
      <c r="C510" s="44">
        <v>381945.54</v>
      </c>
      <c r="D510" s="44">
        <v>62052.6</v>
      </c>
      <c r="E510" s="44">
        <v>4667.4399999999996</v>
      </c>
      <c r="F510" s="44">
        <v>11465.36</v>
      </c>
      <c r="G510" s="44">
        <v>12337.25</v>
      </c>
      <c r="H510" s="44">
        <v>2829.3</v>
      </c>
      <c r="I510" s="44">
        <v>8359</v>
      </c>
      <c r="J510" s="44">
        <v>849.08</v>
      </c>
      <c r="K510" s="44">
        <v>366.93</v>
      </c>
      <c r="L510" s="45">
        <v>0</v>
      </c>
      <c r="M510" s="44">
        <v>0</v>
      </c>
      <c r="N510" s="47">
        <f t="shared" si="7"/>
        <v>484872.49999999994</v>
      </c>
    </row>
    <row r="511" spans="1:14" x14ac:dyDescent="0.25">
      <c r="A511" s="39" t="s">
        <v>1016</v>
      </c>
      <c r="B511" s="40" t="s">
        <v>1017</v>
      </c>
      <c r="C511" s="44">
        <v>139088.28</v>
      </c>
      <c r="D511" s="44">
        <v>51466.2</v>
      </c>
      <c r="E511" s="44">
        <v>1821.52</v>
      </c>
      <c r="F511" s="44">
        <v>5789.16</v>
      </c>
      <c r="G511" s="44">
        <v>973.05</v>
      </c>
      <c r="H511" s="44">
        <v>744.51</v>
      </c>
      <c r="I511" s="44">
        <v>868.71</v>
      </c>
      <c r="J511" s="44">
        <v>389.78</v>
      </c>
      <c r="K511" s="44">
        <v>47.36</v>
      </c>
      <c r="L511" s="45">
        <v>0</v>
      </c>
      <c r="M511" s="44">
        <v>0</v>
      </c>
      <c r="N511" s="47">
        <f t="shared" si="7"/>
        <v>201188.56999999995</v>
      </c>
    </row>
    <row r="512" spans="1:14" x14ac:dyDescent="0.25">
      <c r="A512" s="39" t="s">
        <v>1018</v>
      </c>
      <c r="B512" s="40" t="s">
        <v>1019</v>
      </c>
      <c r="C512" s="44">
        <v>260323.45</v>
      </c>
      <c r="D512" s="44">
        <v>81671.58</v>
      </c>
      <c r="E512" s="44">
        <v>2982.06</v>
      </c>
      <c r="F512" s="44">
        <v>6556.42</v>
      </c>
      <c r="G512" s="44">
        <v>3667.68</v>
      </c>
      <c r="H512" s="44">
        <v>2110.27</v>
      </c>
      <c r="I512" s="44">
        <v>4585.4799999999996</v>
      </c>
      <c r="J512" s="44">
        <v>442.88</v>
      </c>
      <c r="K512" s="44">
        <v>307.98</v>
      </c>
      <c r="L512" s="45">
        <v>0</v>
      </c>
      <c r="M512" s="44">
        <v>0</v>
      </c>
      <c r="N512" s="47">
        <f t="shared" si="7"/>
        <v>362647.8</v>
      </c>
    </row>
    <row r="513" spans="1:14" x14ac:dyDescent="0.25">
      <c r="A513" s="39" t="s">
        <v>1020</v>
      </c>
      <c r="B513" s="40" t="s">
        <v>1021</v>
      </c>
      <c r="C513" s="44">
        <v>938399.47</v>
      </c>
      <c r="D513" s="44">
        <v>173456</v>
      </c>
      <c r="E513" s="44">
        <v>9454.0499999999993</v>
      </c>
      <c r="F513" s="44">
        <v>12658.38</v>
      </c>
      <c r="G513" s="44">
        <v>17480.439999999999</v>
      </c>
      <c r="H513" s="44">
        <v>9344.51</v>
      </c>
      <c r="I513" s="44">
        <v>23777.29</v>
      </c>
      <c r="J513" s="44">
        <v>855.04</v>
      </c>
      <c r="K513" s="44">
        <v>1647.01</v>
      </c>
      <c r="L513" s="45">
        <v>0</v>
      </c>
      <c r="M513" s="44">
        <v>0</v>
      </c>
      <c r="N513" s="47">
        <f t="shared" si="7"/>
        <v>1187072.19</v>
      </c>
    </row>
    <row r="514" spans="1:14" ht="23.25" customHeight="1" x14ac:dyDescent="0.25">
      <c r="A514" s="39" t="s">
        <v>1022</v>
      </c>
      <c r="B514" s="40" t="s">
        <v>1023</v>
      </c>
      <c r="C514" s="44">
        <v>103137.96</v>
      </c>
      <c r="D514" s="44">
        <v>44619.46</v>
      </c>
      <c r="E514" s="44">
        <v>1558.44</v>
      </c>
      <c r="F514" s="44">
        <v>4333.63</v>
      </c>
      <c r="G514" s="44">
        <v>1845.82</v>
      </c>
      <c r="H514" s="44">
        <v>645.20000000000005</v>
      </c>
      <c r="I514" s="44">
        <v>1325.13</v>
      </c>
      <c r="J514" s="44">
        <v>302.16000000000003</v>
      </c>
      <c r="K514" s="44">
        <v>58.95</v>
      </c>
      <c r="L514" s="45">
        <v>0</v>
      </c>
      <c r="M514" s="44">
        <v>0</v>
      </c>
      <c r="N514" s="47">
        <f t="shared" si="7"/>
        <v>157826.75000000006</v>
      </c>
    </row>
    <row r="515" spans="1:14" x14ac:dyDescent="0.25">
      <c r="A515" s="39" t="s">
        <v>1024</v>
      </c>
      <c r="B515" s="40" t="s">
        <v>1025</v>
      </c>
      <c r="C515" s="44">
        <v>243109.7</v>
      </c>
      <c r="D515" s="44">
        <v>73441.72</v>
      </c>
      <c r="E515" s="44">
        <v>3144.09</v>
      </c>
      <c r="F515" s="44">
        <v>7937.94</v>
      </c>
      <c r="G515" s="44">
        <v>7400.26</v>
      </c>
      <c r="H515" s="44">
        <v>1752.18</v>
      </c>
      <c r="I515" s="44">
        <v>5071.78</v>
      </c>
      <c r="J515" s="44">
        <v>554.37</v>
      </c>
      <c r="K515" s="44">
        <v>216.66</v>
      </c>
      <c r="L515" s="45">
        <v>0</v>
      </c>
      <c r="M515" s="44">
        <v>0</v>
      </c>
      <c r="N515" s="47">
        <f t="shared" si="7"/>
        <v>342628.70000000007</v>
      </c>
    </row>
    <row r="516" spans="1:14" x14ac:dyDescent="0.25">
      <c r="A516" s="39" t="s">
        <v>1026</v>
      </c>
      <c r="B516" s="40" t="s">
        <v>1027</v>
      </c>
      <c r="C516" s="44">
        <v>162780.39000000001</v>
      </c>
      <c r="D516" s="44">
        <v>60602.96</v>
      </c>
      <c r="E516" s="44">
        <v>1890.5</v>
      </c>
      <c r="F516" s="44">
        <v>4284.21</v>
      </c>
      <c r="G516" s="44">
        <v>3702.59</v>
      </c>
      <c r="H516" s="44">
        <v>1293.06</v>
      </c>
      <c r="I516" s="44">
        <v>3349.8</v>
      </c>
      <c r="J516" s="44">
        <v>282.5</v>
      </c>
      <c r="K516" s="44">
        <v>184.46</v>
      </c>
      <c r="L516" s="45">
        <v>0</v>
      </c>
      <c r="M516" s="44">
        <v>0</v>
      </c>
      <c r="N516" s="47">
        <f t="shared" si="7"/>
        <v>238370.46999999997</v>
      </c>
    </row>
    <row r="517" spans="1:14" x14ac:dyDescent="0.25">
      <c r="A517" s="39" t="s">
        <v>1028</v>
      </c>
      <c r="B517" s="40" t="s">
        <v>1029</v>
      </c>
      <c r="C517" s="44">
        <v>690629.85</v>
      </c>
      <c r="D517" s="44">
        <v>129667.66</v>
      </c>
      <c r="E517" s="44">
        <v>7811.74</v>
      </c>
      <c r="F517" s="44">
        <v>17664.400000000001</v>
      </c>
      <c r="G517" s="44">
        <v>27344.5</v>
      </c>
      <c r="H517" s="44">
        <v>5483.03</v>
      </c>
      <c r="I517" s="44">
        <v>18326.689999999999</v>
      </c>
      <c r="J517" s="44">
        <v>1233.24</v>
      </c>
      <c r="K517" s="44">
        <v>784.35</v>
      </c>
      <c r="L517" s="45">
        <v>0</v>
      </c>
      <c r="M517" s="44">
        <v>0</v>
      </c>
      <c r="N517" s="47">
        <f t="shared" si="7"/>
        <v>898945.46</v>
      </c>
    </row>
    <row r="518" spans="1:14" x14ac:dyDescent="0.25">
      <c r="A518" s="39" t="s">
        <v>1030</v>
      </c>
      <c r="B518" s="40" t="s">
        <v>1031</v>
      </c>
      <c r="C518" s="44">
        <v>113091.15</v>
      </c>
      <c r="D518" s="44">
        <v>35449.599999999999</v>
      </c>
      <c r="E518" s="44">
        <v>1763.87</v>
      </c>
      <c r="F518" s="44">
        <v>5082.78</v>
      </c>
      <c r="G518" s="44">
        <v>1783.18</v>
      </c>
      <c r="H518" s="44">
        <v>662.86</v>
      </c>
      <c r="I518" s="44">
        <v>1205.72</v>
      </c>
      <c r="J518" s="44">
        <v>352.53</v>
      </c>
      <c r="K518" s="44">
        <v>50.62</v>
      </c>
      <c r="L518" s="45">
        <v>0</v>
      </c>
      <c r="M518" s="44">
        <v>0</v>
      </c>
      <c r="N518" s="47">
        <f t="shared" si="7"/>
        <v>159442.30999999997</v>
      </c>
    </row>
    <row r="519" spans="1:14" x14ac:dyDescent="0.25">
      <c r="A519" s="39" t="s">
        <v>1032</v>
      </c>
      <c r="B519" s="40" t="s">
        <v>1033</v>
      </c>
      <c r="C519" s="44">
        <v>267115.67</v>
      </c>
      <c r="D519" s="44">
        <v>110334.15</v>
      </c>
      <c r="E519" s="44">
        <v>3413.15</v>
      </c>
      <c r="F519" s="44">
        <v>8528.14</v>
      </c>
      <c r="G519" s="44">
        <v>7949.2</v>
      </c>
      <c r="H519" s="44">
        <v>1947.48</v>
      </c>
      <c r="I519" s="44">
        <v>5527.8</v>
      </c>
      <c r="J519" s="44">
        <v>591.96</v>
      </c>
      <c r="K519" s="44">
        <v>245.34</v>
      </c>
      <c r="L519" s="45">
        <v>0</v>
      </c>
      <c r="M519" s="44">
        <v>0</v>
      </c>
      <c r="N519" s="47">
        <f t="shared" si="7"/>
        <v>405652.89</v>
      </c>
    </row>
    <row r="520" spans="1:14" x14ac:dyDescent="0.25">
      <c r="A520" s="39" t="s">
        <v>1034</v>
      </c>
      <c r="B520" s="40" t="s">
        <v>1035</v>
      </c>
      <c r="C520" s="44">
        <v>124297.26</v>
      </c>
      <c r="D520" s="44">
        <v>44600.800000000003</v>
      </c>
      <c r="E520" s="44">
        <v>1862.9</v>
      </c>
      <c r="F520" s="44">
        <v>5129.72</v>
      </c>
      <c r="G520" s="44">
        <v>2579.91</v>
      </c>
      <c r="H520" s="44">
        <v>790.19</v>
      </c>
      <c r="I520" s="44">
        <v>1765.74</v>
      </c>
      <c r="J520" s="44">
        <v>355.59</v>
      </c>
      <c r="K520" s="44">
        <v>75.2</v>
      </c>
      <c r="L520" s="45">
        <v>2852</v>
      </c>
      <c r="M520" s="44">
        <v>0</v>
      </c>
      <c r="N520" s="47">
        <f t="shared" si="7"/>
        <v>184309.31</v>
      </c>
    </row>
    <row r="521" spans="1:14" x14ac:dyDescent="0.25">
      <c r="A521" s="39" t="s">
        <v>1036</v>
      </c>
      <c r="B521" s="40" t="s">
        <v>1037</v>
      </c>
      <c r="C521" s="44">
        <v>601868.09</v>
      </c>
      <c r="D521" s="44">
        <v>80520.399999999994</v>
      </c>
      <c r="E521" s="44">
        <v>7088.12</v>
      </c>
      <c r="F521" s="44">
        <v>15605.31</v>
      </c>
      <c r="G521" s="44">
        <v>20886.2</v>
      </c>
      <c r="H521" s="44">
        <v>4871.99</v>
      </c>
      <c r="I521" s="44">
        <v>15393.95</v>
      </c>
      <c r="J521" s="44">
        <v>1090.6199999999999</v>
      </c>
      <c r="K521" s="44">
        <v>706.36</v>
      </c>
      <c r="L521" s="45">
        <v>0</v>
      </c>
      <c r="M521" s="44">
        <v>0</v>
      </c>
      <c r="N521" s="47">
        <f t="shared" ref="N521:N579" si="8">SUM(C521:M521)</f>
        <v>748031.03999999992</v>
      </c>
    </row>
    <row r="522" spans="1:14" x14ac:dyDescent="0.25">
      <c r="A522" s="39" t="s">
        <v>1038</v>
      </c>
      <c r="B522" s="40" t="s">
        <v>1039</v>
      </c>
      <c r="C522" s="44">
        <v>135292.84</v>
      </c>
      <c r="D522" s="44">
        <v>61722.720000000001</v>
      </c>
      <c r="E522" s="44">
        <v>2076.4</v>
      </c>
      <c r="F522" s="44">
        <v>5857.81</v>
      </c>
      <c r="G522" s="44">
        <v>2254.1999999999998</v>
      </c>
      <c r="H522" s="44">
        <v>824.46</v>
      </c>
      <c r="I522" s="44">
        <v>1572.03</v>
      </c>
      <c r="J522" s="44">
        <v>407.68</v>
      </c>
      <c r="K522" s="44">
        <v>70.430000000000007</v>
      </c>
      <c r="L522" s="45">
        <v>0</v>
      </c>
      <c r="M522" s="44">
        <v>0</v>
      </c>
      <c r="N522" s="47">
        <f t="shared" si="8"/>
        <v>210078.56999999998</v>
      </c>
    </row>
    <row r="523" spans="1:14" ht="25.5" customHeight="1" x14ac:dyDescent="0.25">
      <c r="A523" s="39" t="s">
        <v>1040</v>
      </c>
      <c r="B523" s="40" t="s">
        <v>1041</v>
      </c>
      <c r="C523" s="44">
        <v>6664842.71</v>
      </c>
      <c r="D523" s="44">
        <v>1934124.53</v>
      </c>
      <c r="E523" s="44">
        <v>69559.149999999994</v>
      </c>
      <c r="F523" s="44">
        <v>126193.11</v>
      </c>
      <c r="G523" s="44">
        <v>154959.98000000001</v>
      </c>
      <c r="H523" s="44">
        <v>59673.7</v>
      </c>
      <c r="I523" s="44">
        <v>160159.70000000001</v>
      </c>
      <c r="J523" s="44">
        <v>8621.61</v>
      </c>
      <c r="K523" s="44">
        <v>9673.2999999999993</v>
      </c>
      <c r="L523" s="45">
        <v>500286</v>
      </c>
      <c r="M523" s="44">
        <v>0</v>
      </c>
      <c r="N523" s="47">
        <f t="shared" si="8"/>
        <v>9688093.7899999991</v>
      </c>
    </row>
    <row r="524" spans="1:14" ht="24" customHeight="1" x14ac:dyDescent="0.25">
      <c r="A524" s="39" t="s">
        <v>1042</v>
      </c>
      <c r="B524" s="40" t="s">
        <v>1043</v>
      </c>
      <c r="C524" s="44">
        <v>372549.39</v>
      </c>
      <c r="D524" s="44">
        <v>183963.69</v>
      </c>
      <c r="E524" s="44">
        <v>4518.17</v>
      </c>
      <c r="F524" s="44">
        <v>10965.55</v>
      </c>
      <c r="G524" s="44">
        <v>12258.07</v>
      </c>
      <c r="H524" s="44">
        <v>2799.18</v>
      </c>
      <c r="I524" s="44">
        <v>8555.58</v>
      </c>
      <c r="J524" s="44">
        <v>751.37</v>
      </c>
      <c r="K524" s="44">
        <v>371</v>
      </c>
      <c r="L524" s="45">
        <v>0</v>
      </c>
      <c r="M524" s="44">
        <v>0</v>
      </c>
      <c r="N524" s="47">
        <f t="shared" si="8"/>
        <v>596732.00000000012</v>
      </c>
    </row>
    <row r="525" spans="1:14" x14ac:dyDescent="0.25">
      <c r="A525" s="39" t="s">
        <v>1044</v>
      </c>
      <c r="B525" s="40" t="s">
        <v>1045</v>
      </c>
      <c r="C525" s="44">
        <v>376354.07</v>
      </c>
      <c r="D525" s="44">
        <v>57558.2</v>
      </c>
      <c r="E525" s="44">
        <v>4464.01</v>
      </c>
      <c r="F525" s="44">
        <v>10317.57</v>
      </c>
      <c r="G525" s="44">
        <v>14525.34</v>
      </c>
      <c r="H525" s="44">
        <v>2930.7</v>
      </c>
      <c r="I525" s="44">
        <v>9609.34</v>
      </c>
      <c r="J525" s="44">
        <v>788.06</v>
      </c>
      <c r="K525" s="44">
        <v>405.94</v>
      </c>
      <c r="L525" s="45">
        <v>10405</v>
      </c>
      <c r="M525" s="44">
        <v>0</v>
      </c>
      <c r="N525" s="47">
        <f t="shared" si="8"/>
        <v>487358.2300000001</v>
      </c>
    </row>
    <row r="526" spans="1:14" x14ac:dyDescent="0.25">
      <c r="A526" s="39" t="s">
        <v>1046</v>
      </c>
      <c r="B526" s="40" t="s">
        <v>1047</v>
      </c>
      <c r="C526" s="44">
        <v>70088.59</v>
      </c>
      <c r="D526" s="44">
        <v>37004.17</v>
      </c>
      <c r="E526" s="44">
        <v>1058.6199999999999</v>
      </c>
      <c r="F526" s="44">
        <v>3008.15</v>
      </c>
      <c r="G526" s="44">
        <v>258.69</v>
      </c>
      <c r="H526" s="44">
        <v>425.81</v>
      </c>
      <c r="I526" s="44">
        <v>474.75</v>
      </c>
      <c r="J526" s="44">
        <v>199.86</v>
      </c>
      <c r="K526" s="44">
        <v>36.47</v>
      </c>
      <c r="L526" s="45">
        <v>0</v>
      </c>
      <c r="M526" s="44">
        <v>0</v>
      </c>
      <c r="N526" s="47">
        <f t="shared" si="8"/>
        <v>112555.10999999999</v>
      </c>
    </row>
    <row r="527" spans="1:14" x14ac:dyDescent="0.25">
      <c r="A527" s="39" t="s">
        <v>1048</v>
      </c>
      <c r="B527" s="40" t="s">
        <v>1049</v>
      </c>
      <c r="C527" s="44">
        <v>262502.68</v>
      </c>
      <c r="D527" s="44">
        <v>111816.01</v>
      </c>
      <c r="E527" s="44">
        <v>3151.98</v>
      </c>
      <c r="F527" s="44">
        <v>7177.98</v>
      </c>
      <c r="G527" s="44">
        <v>7773.7</v>
      </c>
      <c r="H527" s="44">
        <v>2071.4899999999998</v>
      </c>
      <c r="I527" s="44">
        <v>6041.59</v>
      </c>
      <c r="J527" s="44">
        <v>516.59</v>
      </c>
      <c r="K527" s="44">
        <v>291.14</v>
      </c>
      <c r="L527" s="45">
        <v>79264</v>
      </c>
      <c r="M527" s="44">
        <v>0</v>
      </c>
      <c r="N527" s="47">
        <f t="shared" si="8"/>
        <v>480607.16000000003</v>
      </c>
    </row>
    <row r="528" spans="1:14" x14ac:dyDescent="0.25">
      <c r="A528" s="39" t="s">
        <v>1050</v>
      </c>
      <c r="B528" s="40" t="s">
        <v>1051</v>
      </c>
      <c r="C528" s="44">
        <v>605118.81000000006</v>
      </c>
      <c r="D528" s="44">
        <v>327874.78000000003</v>
      </c>
      <c r="E528" s="44">
        <v>7115</v>
      </c>
      <c r="F528" s="44">
        <v>16700.259999999998</v>
      </c>
      <c r="G528" s="44">
        <v>17144.68</v>
      </c>
      <c r="H528" s="44">
        <v>4666.71</v>
      </c>
      <c r="I528" s="44">
        <v>13248.16</v>
      </c>
      <c r="J528" s="44">
        <v>1207.8599999999999</v>
      </c>
      <c r="K528" s="44">
        <v>641.26</v>
      </c>
      <c r="L528" s="45">
        <v>97135</v>
      </c>
      <c r="M528" s="44">
        <v>0</v>
      </c>
      <c r="N528" s="47">
        <f t="shared" si="8"/>
        <v>1090852.52</v>
      </c>
    </row>
    <row r="529" spans="1:14" x14ac:dyDescent="0.25">
      <c r="A529" s="39" t="s">
        <v>1052</v>
      </c>
      <c r="B529" s="40" t="s">
        <v>1053</v>
      </c>
      <c r="C529" s="44">
        <v>80962</v>
      </c>
      <c r="D529" s="44">
        <v>39903.67</v>
      </c>
      <c r="E529" s="44">
        <v>1341</v>
      </c>
      <c r="F529" s="44">
        <v>4022.59</v>
      </c>
      <c r="G529" s="44">
        <v>578.44000000000005</v>
      </c>
      <c r="H529" s="44">
        <v>430.41</v>
      </c>
      <c r="I529" s="44">
        <v>450.16</v>
      </c>
      <c r="J529" s="44">
        <v>275.06</v>
      </c>
      <c r="K529" s="44">
        <v>21.9</v>
      </c>
      <c r="L529" s="45">
        <v>0</v>
      </c>
      <c r="M529" s="44">
        <v>0</v>
      </c>
      <c r="N529" s="47">
        <f t="shared" si="8"/>
        <v>127985.23</v>
      </c>
    </row>
    <row r="530" spans="1:14" x14ac:dyDescent="0.25">
      <c r="A530" s="39" t="s">
        <v>1054</v>
      </c>
      <c r="B530" s="40" t="s">
        <v>1055</v>
      </c>
      <c r="C530" s="44">
        <v>124046.63</v>
      </c>
      <c r="D530" s="44">
        <v>41078</v>
      </c>
      <c r="E530" s="44">
        <v>1791.22</v>
      </c>
      <c r="F530" s="44">
        <v>4864.6099999999997</v>
      </c>
      <c r="G530" s="44">
        <v>2836.68</v>
      </c>
      <c r="H530" s="44">
        <v>810.11</v>
      </c>
      <c r="I530" s="44">
        <v>1933.98</v>
      </c>
      <c r="J530" s="44">
        <v>338.91</v>
      </c>
      <c r="K530" s="44">
        <v>82.45</v>
      </c>
      <c r="L530" s="45">
        <v>1701</v>
      </c>
      <c r="M530" s="44">
        <v>0</v>
      </c>
      <c r="N530" s="47">
        <f t="shared" si="8"/>
        <v>179483.59</v>
      </c>
    </row>
    <row r="531" spans="1:14" x14ac:dyDescent="0.25">
      <c r="A531" s="39" t="s">
        <v>1056</v>
      </c>
      <c r="B531" s="40" t="s">
        <v>1057</v>
      </c>
      <c r="C531" s="44">
        <v>289034.13</v>
      </c>
      <c r="D531" s="44">
        <v>77294.59</v>
      </c>
      <c r="E531" s="44">
        <v>3241.28</v>
      </c>
      <c r="F531" s="44">
        <v>7442.9</v>
      </c>
      <c r="G531" s="44">
        <v>3749.57</v>
      </c>
      <c r="H531" s="44">
        <v>2254.38</v>
      </c>
      <c r="I531" s="44">
        <v>4700.83</v>
      </c>
      <c r="J531" s="44">
        <v>622.23</v>
      </c>
      <c r="K531" s="44">
        <v>315.45999999999998</v>
      </c>
      <c r="L531" s="45">
        <v>0</v>
      </c>
      <c r="M531" s="44">
        <v>0</v>
      </c>
      <c r="N531" s="47">
        <f t="shared" si="8"/>
        <v>388655.37000000005</v>
      </c>
    </row>
    <row r="532" spans="1:14" x14ac:dyDescent="0.25">
      <c r="A532" s="39" t="s">
        <v>1058</v>
      </c>
      <c r="B532" s="40" t="s">
        <v>1059</v>
      </c>
      <c r="C532" s="44">
        <v>78595.259999999995</v>
      </c>
      <c r="D532" s="44">
        <v>35597.75</v>
      </c>
      <c r="E532" s="44">
        <v>1198.3800000000001</v>
      </c>
      <c r="F532" s="44">
        <v>3596.58</v>
      </c>
      <c r="G532" s="44">
        <v>748.75</v>
      </c>
      <c r="H532" s="44">
        <v>434.66</v>
      </c>
      <c r="I532" s="44">
        <v>581.91</v>
      </c>
      <c r="J532" s="44">
        <v>240.29</v>
      </c>
      <c r="K532" s="44">
        <v>27.97</v>
      </c>
      <c r="L532" s="45">
        <v>3884</v>
      </c>
      <c r="M532" s="44">
        <v>0</v>
      </c>
      <c r="N532" s="47">
        <f t="shared" si="8"/>
        <v>124905.55</v>
      </c>
    </row>
    <row r="533" spans="1:14" x14ac:dyDescent="0.25">
      <c r="A533" s="39" t="s">
        <v>1060</v>
      </c>
      <c r="B533" s="40" t="s">
        <v>1061</v>
      </c>
      <c r="C533" s="44">
        <v>1184527.44</v>
      </c>
      <c r="D533" s="44">
        <v>441271.86</v>
      </c>
      <c r="E533" s="44">
        <v>10876.35</v>
      </c>
      <c r="F533" s="44">
        <v>22870.54</v>
      </c>
      <c r="G533" s="44">
        <v>28760.83</v>
      </c>
      <c r="H533" s="44">
        <v>9685.83</v>
      </c>
      <c r="I533" s="44">
        <v>26006.09</v>
      </c>
      <c r="J533" s="44">
        <v>1913.25</v>
      </c>
      <c r="K533" s="44">
        <v>1438.97</v>
      </c>
      <c r="L533" s="45">
        <v>0</v>
      </c>
      <c r="M533" s="44">
        <v>0</v>
      </c>
      <c r="N533" s="47">
        <f t="shared" si="8"/>
        <v>1727351.1600000001</v>
      </c>
    </row>
    <row r="534" spans="1:14" x14ac:dyDescent="0.25">
      <c r="A534" s="39" t="s">
        <v>1062</v>
      </c>
      <c r="B534" s="40" t="s">
        <v>1063</v>
      </c>
      <c r="C534" s="44">
        <v>1017308.38</v>
      </c>
      <c r="D534" s="44">
        <v>253488.98</v>
      </c>
      <c r="E534" s="44">
        <v>11454.46</v>
      </c>
      <c r="F534" s="44">
        <v>24813.03</v>
      </c>
      <c r="G534" s="44">
        <v>38925.03</v>
      </c>
      <c r="H534" s="44">
        <v>8315.09</v>
      </c>
      <c r="I534" s="44">
        <v>27652.31</v>
      </c>
      <c r="J534" s="44">
        <v>1721.86</v>
      </c>
      <c r="K534" s="44">
        <v>1226.8699999999999</v>
      </c>
      <c r="L534" s="45">
        <v>0</v>
      </c>
      <c r="M534" s="44">
        <v>0</v>
      </c>
      <c r="N534" s="47">
        <f t="shared" si="8"/>
        <v>1384906.0100000005</v>
      </c>
    </row>
    <row r="535" spans="1:14" x14ac:dyDescent="0.25">
      <c r="A535" s="39" t="s">
        <v>1064</v>
      </c>
      <c r="B535" s="40" t="s">
        <v>1065</v>
      </c>
      <c r="C535" s="44">
        <v>240620.81</v>
      </c>
      <c r="D535" s="44">
        <v>91699.41</v>
      </c>
      <c r="E535" s="44">
        <v>3151.05</v>
      </c>
      <c r="F535" s="44">
        <v>8191.36</v>
      </c>
      <c r="G535" s="44">
        <v>5837.38</v>
      </c>
      <c r="H535" s="44">
        <v>1676.6</v>
      </c>
      <c r="I535" s="44">
        <v>4259.9799999999996</v>
      </c>
      <c r="J535" s="44">
        <v>604.04999999999995</v>
      </c>
      <c r="K535" s="44">
        <v>196.19</v>
      </c>
      <c r="L535" s="45">
        <v>21944</v>
      </c>
      <c r="M535" s="44">
        <v>0</v>
      </c>
      <c r="N535" s="47">
        <f t="shared" si="8"/>
        <v>378180.8299999999</v>
      </c>
    </row>
    <row r="536" spans="1:14" x14ac:dyDescent="0.25">
      <c r="A536" s="39" t="s">
        <v>1066</v>
      </c>
      <c r="B536" s="40" t="s">
        <v>1067</v>
      </c>
      <c r="C536" s="44">
        <v>139754.94</v>
      </c>
      <c r="D536" s="44">
        <v>52772.71</v>
      </c>
      <c r="E536" s="44">
        <v>1939.12</v>
      </c>
      <c r="F536" s="44">
        <v>5233.34</v>
      </c>
      <c r="G536" s="44">
        <v>2118.13</v>
      </c>
      <c r="H536" s="44">
        <v>923.76</v>
      </c>
      <c r="I536" s="44">
        <v>1812.18</v>
      </c>
      <c r="J536" s="44">
        <v>387.96</v>
      </c>
      <c r="K536" s="44">
        <v>97.24</v>
      </c>
      <c r="L536" s="45">
        <v>636</v>
      </c>
      <c r="M536" s="44">
        <v>0</v>
      </c>
      <c r="N536" s="47">
        <f t="shared" si="8"/>
        <v>205675.37999999998</v>
      </c>
    </row>
    <row r="537" spans="1:14" x14ac:dyDescent="0.25">
      <c r="A537" s="39" t="s">
        <v>1068</v>
      </c>
      <c r="B537" s="40" t="s">
        <v>1069</v>
      </c>
      <c r="C537" s="44">
        <v>151098.17000000001</v>
      </c>
      <c r="D537" s="44">
        <v>48123.8</v>
      </c>
      <c r="E537" s="44">
        <v>2207.0300000000002</v>
      </c>
      <c r="F537" s="44">
        <v>6012.36</v>
      </c>
      <c r="G537" s="44">
        <v>3528.81</v>
      </c>
      <c r="H537" s="44">
        <v>980.54</v>
      </c>
      <c r="I537" s="44">
        <v>2339.46</v>
      </c>
      <c r="J537" s="44">
        <v>417.19</v>
      </c>
      <c r="K537" s="44">
        <v>98.28</v>
      </c>
      <c r="L537" s="45">
        <v>0</v>
      </c>
      <c r="M537" s="44">
        <v>0</v>
      </c>
      <c r="N537" s="47">
        <f t="shared" si="8"/>
        <v>214805.64</v>
      </c>
    </row>
    <row r="538" spans="1:14" x14ac:dyDescent="0.25">
      <c r="A538" s="39" t="s">
        <v>1070</v>
      </c>
      <c r="B538" s="40" t="s">
        <v>1071</v>
      </c>
      <c r="C538" s="44">
        <v>348943.24</v>
      </c>
      <c r="D538" s="44">
        <v>122025.48</v>
      </c>
      <c r="E538" s="44">
        <v>4066.36</v>
      </c>
      <c r="F538" s="44">
        <v>9542.36</v>
      </c>
      <c r="G538" s="44">
        <v>9258.52</v>
      </c>
      <c r="H538" s="44">
        <v>2689.05</v>
      </c>
      <c r="I538" s="44">
        <v>7329.19</v>
      </c>
      <c r="J538" s="44">
        <v>708.91</v>
      </c>
      <c r="K538" s="44">
        <v>369.58</v>
      </c>
      <c r="L538" s="45">
        <v>15429</v>
      </c>
      <c r="M538" s="44">
        <v>0</v>
      </c>
      <c r="N538" s="47">
        <f t="shared" si="8"/>
        <v>520361.68999999994</v>
      </c>
    </row>
    <row r="539" spans="1:14" x14ac:dyDescent="0.25">
      <c r="A539" s="39" t="s">
        <v>1072</v>
      </c>
      <c r="B539" s="40" t="s">
        <v>1073</v>
      </c>
      <c r="C539" s="44">
        <v>196296.66</v>
      </c>
      <c r="D539" s="44">
        <v>48457.599999999999</v>
      </c>
      <c r="E539" s="44">
        <v>2565.69</v>
      </c>
      <c r="F539" s="44">
        <v>6476.44</v>
      </c>
      <c r="G539" s="44">
        <v>5996.51</v>
      </c>
      <c r="H539" s="44">
        <v>1414.49</v>
      </c>
      <c r="I539" s="44">
        <v>4148.01</v>
      </c>
      <c r="J539" s="44">
        <v>448.42</v>
      </c>
      <c r="K539" s="44">
        <v>174.39</v>
      </c>
      <c r="L539" s="45">
        <v>0</v>
      </c>
      <c r="M539" s="44">
        <v>0</v>
      </c>
      <c r="N539" s="47">
        <f t="shared" si="8"/>
        <v>265978.21000000002</v>
      </c>
    </row>
    <row r="540" spans="1:14" x14ac:dyDescent="0.25">
      <c r="A540" s="39" t="s">
        <v>1074</v>
      </c>
      <c r="B540" s="40" t="s">
        <v>1075</v>
      </c>
      <c r="C540" s="44">
        <v>290557.18</v>
      </c>
      <c r="D540" s="44">
        <v>112423.2</v>
      </c>
      <c r="E540" s="44">
        <v>3683.25</v>
      </c>
      <c r="F540" s="44">
        <v>9096.2999999999993</v>
      </c>
      <c r="G540" s="44">
        <v>9569.93</v>
      </c>
      <c r="H540" s="44">
        <v>2142.5100000000002</v>
      </c>
      <c r="I540" s="44">
        <v>6487.81</v>
      </c>
      <c r="J540" s="44">
        <v>634.39</v>
      </c>
      <c r="K540" s="44">
        <v>274.48</v>
      </c>
      <c r="L540" s="45">
        <v>0</v>
      </c>
      <c r="M540" s="44">
        <v>0</v>
      </c>
      <c r="N540" s="47">
        <f t="shared" si="8"/>
        <v>434869.05</v>
      </c>
    </row>
    <row r="541" spans="1:14" x14ac:dyDescent="0.25">
      <c r="A541" s="39" t="s">
        <v>1076</v>
      </c>
      <c r="B541" s="40" t="s">
        <v>1077</v>
      </c>
      <c r="C541" s="44">
        <v>256360.74</v>
      </c>
      <c r="D541" s="44">
        <v>117735.48</v>
      </c>
      <c r="E541" s="44">
        <v>3144.79</v>
      </c>
      <c r="F541" s="44">
        <v>7485.38</v>
      </c>
      <c r="G541" s="44">
        <v>6304.16</v>
      </c>
      <c r="H541" s="44">
        <v>1957.23</v>
      </c>
      <c r="I541" s="44">
        <v>5165.18</v>
      </c>
      <c r="J541" s="44">
        <v>511.32</v>
      </c>
      <c r="K541" s="44">
        <v>263.89999999999998</v>
      </c>
      <c r="L541" s="45">
        <v>13823</v>
      </c>
      <c r="M541" s="44">
        <v>0</v>
      </c>
      <c r="N541" s="47">
        <f t="shared" si="8"/>
        <v>412751.17999999993</v>
      </c>
    </row>
    <row r="542" spans="1:14" x14ac:dyDescent="0.25">
      <c r="A542" s="39" t="s">
        <v>1078</v>
      </c>
      <c r="B542" s="40" t="s">
        <v>1079</v>
      </c>
      <c r="C542" s="44">
        <v>308548.76</v>
      </c>
      <c r="D542" s="44">
        <v>152401.10999999999</v>
      </c>
      <c r="E542" s="44">
        <v>3703.29</v>
      </c>
      <c r="F542" s="44">
        <v>9012.49</v>
      </c>
      <c r="G542" s="44">
        <v>8338.76</v>
      </c>
      <c r="H542" s="44">
        <v>2310.35</v>
      </c>
      <c r="I542" s="44">
        <v>6300.93</v>
      </c>
      <c r="J542" s="44">
        <v>640.97</v>
      </c>
      <c r="K542" s="44">
        <v>305.36</v>
      </c>
      <c r="L542" s="45">
        <v>0</v>
      </c>
      <c r="M542" s="44">
        <v>0</v>
      </c>
      <c r="N542" s="47">
        <f t="shared" si="8"/>
        <v>491562.0199999999</v>
      </c>
    </row>
    <row r="543" spans="1:14" x14ac:dyDescent="0.25">
      <c r="A543" s="39" t="s">
        <v>1080</v>
      </c>
      <c r="B543" s="40" t="s">
        <v>1081</v>
      </c>
      <c r="C543" s="44">
        <v>306931.40000000002</v>
      </c>
      <c r="D543" s="44">
        <v>55242.2</v>
      </c>
      <c r="E543" s="44">
        <v>3702.07</v>
      </c>
      <c r="F543" s="44">
        <v>9116.39</v>
      </c>
      <c r="G543" s="44">
        <v>7551.42</v>
      </c>
      <c r="H543" s="44">
        <v>2282.59</v>
      </c>
      <c r="I543" s="44">
        <v>5982.34</v>
      </c>
      <c r="J543" s="44">
        <v>594.35</v>
      </c>
      <c r="K543" s="44">
        <v>299.45999999999998</v>
      </c>
      <c r="L543" s="45">
        <v>7945</v>
      </c>
      <c r="M543" s="44">
        <v>0</v>
      </c>
      <c r="N543" s="47">
        <f t="shared" si="8"/>
        <v>399647.22000000009</v>
      </c>
    </row>
    <row r="544" spans="1:14" x14ac:dyDescent="0.25">
      <c r="A544" s="39" t="s">
        <v>1082</v>
      </c>
      <c r="B544" s="40" t="s">
        <v>1083</v>
      </c>
      <c r="C544" s="44">
        <v>101454.21</v>
      </c>
      <c r="D544" s="44">
        <v>42457.760000000002</v>
      </c>
      <c r="E544" s="44">
        <v>1524.49</v>
      </c>
      <c r="F544" s="44">
        <v>3992.6</v>
      </c>
      <c r="G544" s="44">
        <v>1029.6600000000001</v>
      </c>
      <c r="H544" s="44">
        <v>684.8</v>
      </c>
      <c r="I544" s="44">
        <v>1148.1099999999999</v>
      </c>
      <c r="J544" s="44">
        <v>307.33</v>
      </c>
      <c r="K544" s="44">
        <v>72.59</v>
      </c>
      <c r="L544" s="45">
        <v>1990</v>
      </c>
      <c r="M544" s="44">
        <v>0</v>
      </c>
      <c r="N544" s="47">
        <f t="shared" si="8"/>
        <v>154661.54999999996</v>
      </c>
    </row>
    <row r="545" spans="1:14" x14ac:dyDescent="0.25">
      <c r="A545" s="39" t="s">
        <v>1084</v>
      </c>
      <c r="B545" s="40" t="s">
        <v>1085</v>
      </c>
      <c r="C545" s="44">
        <v>606233.9</v>
      </c>
      <c r="D545" s="44">
        <v>262041.96</v>
      </c>
      <c r="E545" s="44">
        <v>7441.44</v>
      </c>
      <c r="F545" s="44">
        <v>19143.849999999999</v>
      </c>
      <c r="G545" s="44">
        <v>15590.7</v>
      </c>
      <c r="H545" s="44">
        <v>4314.2</v>
      </c>
      <c r="I545" s="44">
        <v>11500.28</v>
      </c>
      <c r="J545" s="44">
        <v>1328.81</v>
      </c>
      <c r="K545" s="44">
        <v>530.69000000000005</v>
      </c>
      <c r="L545" s="45">
        <v>0</v>
      </c>
      <c r="M545" s="44">
        <v>0</v>
      </c>
      <c r="N545" s="47">
        <f t="shared" si="8"/>
        <v>928125.82999999984</v>
      </c>
    </row>
    <row r="546" spans="1:14" x14ac:dyDescent="0.25">
      <c r="A546" s="39" t="s">
        <v>1086</v>
      </c>
      <c r="B546" s="40" t="s">
        <v>1087</v>
      </c>
      <c r="C546" s="44">
        <v>111962.22</v>
      </c>
      <c r="D546" s="44">
        <v>62119.38</v>
      </c>
      <c r="E546" s="44">
        <v>1739.48</v>
      </c>
      <c r="F546" s="44">
        <v>4959.71</v>
      </c>
      <c r="G546" s="44">
        <v>1647.24</v>
      </c>
      <c r="H546" s="44">
        <v>668.88</v>
      </c>
      <c r="I546" s="44">
        <v>1197.1099999999999</v>
      </c>
      <c r="J546" s="44">
        <v>343.38</v>
      </c>
      <c r="K546" s="44">
        <v>53.95</v>
      </c>
      <c r="L546" s="45">
        <v>4278</v>
      </c>
      <c r="M546" s="44">
        <v>0</v>
      </c>
      <c r="N546" s="47">
        <f t="shared" si="8"/>
        <v>188969.35</v>
      </c>
    </row>
    <row r="547" spans="1:14" x14ac:dyDescent="0.25">
      <c r="A547" s="39" t="s">
        <v>1088</v>
      </c>
      <c r="B547" s="40" t="s">
        <v>1089</v>
      </c>
      <c r="C547" s="44">
        <v>378941.61</v>
      </c>
      <c r="D547" s="44">
        <v>178756.8</v>
      </c>
      <c r="E547" s="44">
        <v>4172.82</v>
      </c>
      <c r="F547" s="44">
        <v>8539.36</v>
      </c>
      <c r="G547" s="44">
        <v>14533.08</v>
      </c>
      <c r="H547" s="44">
        <v>3205.2</v>
      </c>
      <c r="I547" s="44">
        <v>10764.62</v>
      </c>
      <c r="J547" s="44">
        <v>580.05999999999995</v>
      </c>
      <c r="K547" s="44">
        <v>490.78</v>
      </c>
      <c r="L547" s="45">
        <v>0</v>
      </c>
      <c r="M547" s="44">
        <v>0</v>
      </c>
      <c r="N547" s="47">
        <f t="shared" si="8"/>
        <v>599984.32999999984</v>
      </c>
    </row>
    <row r="548" spans="1:14" x14ac:dyDescent="0.25">
      <c r="A548" s="39" t="s">
        <v>1090</v>
      </c>
      <c r="B548" s="40" t="s">
        <v>1091</v>
      </c>
      <c r="C548" s="44">
        <v>752482.86</v>
      </c>
      <c r="D548" s="44">
        <v>284166.09000000003</v>
      </c>
      <c r="E548" s="44">
        <v>7921.97</v>
      </c>
      <c r="F548" s="44">
        <v>15551.6</v>
      </c>
      <c r="G548" s="44">
        <v>18917.060000000001</v>
      </c>
      <c r="H548" s="44">
        <v>6461.72</v>
      </c>
      <c r="I548" s="44">
        <v>17829.849999999999</v>
      </c>
      <c r="J548" s="44">
        <v>1235.4100000000001</v>
      </c>
      <c r="K548" s="44">
        <v>1007.19</v>
      </c>
      <c r="L548" s="45">
        <v>0</v>
      </c>
      <c r="M548" s="44">
        <v>0</v>
      </c>
      <c r="N548" s="47">
        <f t="shared" si="8"/>
        <v>1105573.75</v>
      </c>
    </row>
    <row r="549" spans="1:14" x14ac:dyDescent="0.25">
      <c r="A549" s="39" t="s">
        <v>1092</v>
      </c>
      <c r="B549" s="40" t="s">
        <v>1093</v>
      </c>
      <c r="C549" s="44">
        <v>154946.57999999999</v>
      </c>
      <c r="D549" s="44">
        <v>58915.78</v>
      </c>
      <c r="E549" s="44">
        <v>2102</v>
      </c>
      <c r="F549" s="44">
        <v>5747.05</v>
      </c>
      <c r="G549" s="44">
        <v>3591.43</v>
      </c>
      <c r="H549" s="44">
        <v>1017.41</v>
      </c>
      <c r="I549" s="44">
        <v>2504.37</v>
      </c>
      <c r="J549" s="44">
        <v>393.76</v>
      </c>
      <c r="K549" s="44">
        <v>106.97</v>
      </c>
      <c r="L549" s="45">
        <v>0</v>
      </c>
      <c r="M549" s="44">
        <v>0</v>
      </c>
      <c r="N549" s="47">
        <f t="shared" si="8"/>
        <v>229325.34999999998</v>
      </c>
    </row>
    <row r="550" spans="1:14" x14ac:dyDescent="0.25">
      <c r="A550" s="39" t="s">
        <v>1094</v>
      </c>
      <c r="B550" s="40" t="s">
        <v>1095</v>
      </c>
      <c r="C550" s="44">
        <v>122988.82</v>
      </c>
      <c r="D550" s="44">
        <v>68294.34</v>
      </c>
      <c r="E550" s="44">
        <v>1837.82</v>
      </c>
      <c r="F550" s="44">
        <v>5128.0200000000004</v>
      </c>
      <c r="G550" s="44">
        <v>2053.58</v>
      </c>
      <c r="H550" s="44">
        <v>768.81</v>
      </c>
      <c r="I550" s="44">
        <v>1524.07</v>
      </c>
      <c r="J550" s="44">
        <v>351.82</v>
      </c>
      <c r="K550" s="44">
        <v>70.53</v>
      </c>
      <c r="L550" s="45">
        <v>0</v>
      </c>
      <c r="M550" s="44">
        <v>0</v>
      </c>
      <c r="N550" s="47">
        <f t="shared" si="8"/>
        <v>203017.81</v>
      </c>
    </row>
    <row r="551" spans="1:14" x14ac:dyDescent="0.25">
      <c r="A551" s="39" t="s">
        <v>1096</v>
      </c>
      <c r="B551" s="40" t="s">
        <v>1097</v>
      </c>
      <c r="C551" s="44">
        <v>421142.84</v>
      </c>
      <c r="D551" s="44">
        <v>59473.06</v>
      </c>
      <c r="E551" s="44">
        <v>5046.04</v>
      </c>
      <c r="F551" s="44">
        <v>11126.56</v>
      </c>
      <c r="G551" s="44">
        <v>15110.56</v>
      </c>
      <c r="H551" s="44">
        <v>3399.85</v>
      </c>
      <c r="I551" s="44">
        <v>10786.58</v>
      </c>
      <c r="J551" s="44">
        <v>822.71</v>
      </c>
      <c r="K551" s="44">
        <v>489.55</v>
      </c>
      <c r="L551" s="45">
        <v>74370</v>
      </c>
      <c r="M551" s="44">
        <v>0</v>
      </c>
      <c r="N551" s="47">
        <f t="shared" si="8"/>
        <v>601767.75</v>
      </c>
    </row>
    <row r="552" spans="1:14" x14ac:dyDescent="0.25">
      <c r="A552" s="39" t="s">
        <v>1098</v>
      </c>
      <c r="B552" s="40" t="s">
        <v>1099</v>
      </c>
      <c r="C552" s="44">
        <v>232436.12</v>
      </c>
      <c r="D552" s="44">
        <v>59052.09</v>
      </c>
      <c r="E552" s="44">
        <v>2650.29</v>
      </c>
      <c r="F552" s="44">
        <v>5169.8599999999997</v>
      </c>
      <c r="G552" s="44">
        <v>2394.65</v>
      </c>
      <c r="H552" s="44">
        <v>2026.98</v>
      </c>
      <c r="I552" s="44">
        <v>4177.5200000000004</v>
      </c>
      <c r="J552" s="44">
        <v>345.61</v>
      </c>
      <c r="K552" s="44">
        <v>317.56</v>
      </c>
      <c r="L552" s="45">
        <v>0</v>
      </c>
      <c r="M552" s="44">
        <v>0</v>
      </c>
      <c r="N552" s="47">
        <f t="shared" si="8"/>
        <v>308570.67999999993</v>
      </c>
    </row>
    <row r="553" spans="1:14" x14ac:dyDescent="0.25">
      <c r="A553" s="39" t="s">
        <v>1100</v>
      </c>
      <c r="B553" s="40" t="s">
        <v>1101</v>
      </c>
      <c r="C553" s="44">
        <v>1087059.1499999999</v>
      </c>
      <c r="D553" s="44">
        <v>464519.55</v>
      </c>
      <c r="E553" s="44">
        <v>13878.76</v>
      </c>
      <c r="F553" s="44">
        <v>33660.870000000003</v>
      </c>
      <c r="G553" s="44">
        <v>23045.06</v>
      </c>
      <c r="H553" s="44">
        <v>8158.24</v>
      </c>
      <c r="I553" s="44">
        <v>20063.72</v>
      </c>
      <c r="J553" s="44">
        <v>2261.9699999999998</v>
      </c>
      <c r="K553" s="44">
        <v>1068.58</v>
      </c>
      <c r="L553" s="45">
        <v>156856</v>
      </c>
      <c r="M553" s="44">
        <v>0</v>
      </c>
      <c r="N553" s="47">
        <f t="shared" si="8"/>
        <v>1810571.9000000001</v>
      </c>
    </row>
    <row r="554" spans="1:14" x14ac:dyDescent="0.25">
      <c r="A554" s="39" t="s">
        <v>1102</v>
      </c>
      <c r="B554" s="40" t="s">
        <v>1103</v>
      </c>
      <c r="C554" s="44">
        <v>445928.5</v>
      </c>
      <c r="D554" s="44">
        <v>129573.29</v>
      </c>
      <c r="E554" s="44">
        <v>5318.34</v>
      </c>
      <c r="F554" s="44">
        <v>11680.19</v>
      </c>
      <c r="G554" s="44">
        <v>14879.38</v>
      </c>
      <c r="H554" s="44">
        <v>3592.55</v>
      </c>
      <c r="I554" s="44">
        <v>11053.75</v>
      </c>
      <c r="J554" s="44">
        <v>975.83</v>
      </c>
      <c r="K554" s="44">
        <v>515.19000000000005</v>
      </c>
      <c r="L554" s="45">
        <v>0</v>
      </c>
      <c r="M554" s="44">
        <v>0</v>
      </c>
      <c r="N554" s="47">
        <f t="shared" si="8"/>
        <v>623517.0199999999</v>
      </c>
    </row>
    <row r="555" spans="1:14" x14ac:dyDescent="0.25">
      <c r="A555" s="39" t="s">
        <v>1104</v>
      </c>
      <c r="B555" s="40" t="s">
        <v>1105</v>
      </c>
      <c r="C555" s="44">
        <v>143002.14000000001</v>
      </c>
      <c r="D555" s="44">
        <v>64471.48</v>
      </c>
      <c r="E555" s="44">
        <v>1938.54</v>
      </c>
      <c r="F555" s="44">
        <v>5292.05</v>
      </c>
      <c r="G555" s="44">
        <v>2310.2600000000002</v>
      </c>
      <c r="H555" s="44">
        <v>941.46</v>
      </c>
      <c r="I555" s="44">
        <v>1928.69</v>
      </c>
      <c r="J555" s="44">
        <v>356.72</v>
      </c>
      <c r="K555" s="44">
        <v>99.68</v>
      </c>
      <c r="L555" s="45">
        <v>0</v>
      </c>
      <c r="M555" s="44">
        <v>0</v>
      </c>
      <c r="N555" s="47">
        <f t="shared" si="8"/>
        <v>220341.02000000002</v>
      </c>
    </row>
    <row r="556" spans="1:14" x14ac:dyDescent="0.25">
      <c r="A556" s="39" t="s">
        <v>1106</v>
      </c>
      <c r="B556" s="40" t="s">
        <v>1107</v>
      </c>
      <c r="C556" s="44">
        <v>256006.96</v>
      </c>
      <c r="D556" s="44">
        <v>118261.32</v>
      </c>
      <c r="E556" s="44">
        <v>3111.69</v>
      </c>
      <c r="F556" s="44">
        <v>8122.15</v>
      </c>
      <c r="G556" s="44">
        <v>4628.6400000000003</v>
      </c>
      <c r="H556" s="44">
        <v>1775.05</v>
      </c>
      <c r="I556" s="44">
        <v>3908.76</v>
      </c>
      <c r="J556" s="44">
        <v>715.96</v>
      </c>
      <c r="K556" s="44">
        <v>208.84</v>
      </c>
      <c r="L556" s="45">
        <v>17207</v>
      </c>
      <c r="M556" s="44">
        <v>0</v>
      </c>
      <c r="N556" s="47">
        <f t="shared" si="8"/>
        <v>413946.37000000011</v>
      </c>
    </row>
    <row r="557" spans="1:14" ht="38.25" x14ac:dyDescent="0.25">
      <c r="A557" s="39" t="s">
        <v>1108</v>
      </c>
      <c r="B557" s="40" t="s">
        <v>1109</v>
      </c>
      <c r="C557" s="44">
        <v>1027924.66</v>
      </c>
      <c r="D557" s="44">
        <v>400307.86</v>
      </c>
      <c r="E557" s="44">
        <v>11955.75</v>
      </c>
      <c r="F557" s="44">
        <v>27532.7</v>
      </c>
      <c r="G557" s="44">
        <v>26746.959999999999</v>
      </c>
      <c r="H557" s="44">
        <v>8070.85</v>
      </c>
      <c r="I557" s="44">
        <v>21993.35</v>
      </c>
      <c r="J557" s="44">
        <v>1817.69</v>
      </c>
      <c r="K557" s="44">
        <v>1136.31</v>
      </c>
      <c r="L557" s="45">
        <v>150915</v>
      </c>
      <c r="M557" s="44">
        <v>0</v>
      </c>
      <c r="N557" s="47">
        <f t="shared" si="8"/>
        <v>1678401.1300000001</v>
      </c>
    </row>
    <row r="558" spans="1:14" x14ac:dyDescent="0.25">
      <c r="A558" s="39" t="s">
        <v>1110</v>
      </c>
      <c r="B558" s="40" t="s">
        <v>1111</v>
      </c>
      <c r="C558" s="44">
        <v>602658.9</v>
      </c>
      <c r="D558" s="44">
        <v>164128.75</v>
      </c>
      <c r="E558" s="44">
        <v>6330.58</v>
      </c>
      <c r="F558" s="44">
        <v>14219.64</v>
      </c>
      <c r="G558" s="44">
        <v>13294.77</v>
      </c>
      <c r="H558" s="44">
        <v>4793.6499999999996</v>
      </c>
      <c r="I558" s="44">
        <v>12316.3</v>
      </c>
      <c r="J558" s="44">
        <v>1051.8399999999999</v>
      </c>
      <c r="K558" s="44">
        <v>694.61</v>
      </c>
      <c r="L558" s="45">
        <v>0</v>
      </c>
      <c r="M558" s="44">
        <v>0</v>
      </c>
      <c r="N558" s="47">
        <f t="shared" si="8"/>
        <v>819489.04</v>
      </c>
    </row>
    <row r="559" spans="1:14" x14ac:dyDescent="0.25">
      <c r="A559" s="39" t="s">
        <v>1112</v>
      </c>
      <c r="B559" s="40" t="s">
        <v>1113</v>
      </c>
      <c r="C559" s="44">
        <v>3077399.49</v>
      </c>
      <c r="D559" s="44">
        <v>988496.56</v>
      </c>
      <c r="E559" s="44">
        <v>29040</v>
      </c>
      <c r="F559" s="44">
        <v>49960.6</v>
      </c>
      <c r="G559" s="44">
        <v>68935.8</v>
      </c>
      <c r="H559" s="44">
        <v>27788.86</v>
      </c>
      <c r="I559" s="44">
        <v>74206.23</v>
      </c>
      <c r="J559" s="44">
        <v>3639.63</v>
      </c>
      <c r="K559" s="44">
        <v>4582.34</v>
      </c>
      <c r="L559" s="45">
        <v>0</v>
      </c>
      <c r="M559" s="44">
        <v>0</v>
      </c>
      <c r="N559" s="47">
        <f t="shared" si="8"/>
        <v>4324049.5100000007</v>
      </c>
    </row>
    <row r="560" spans="1:14" x14ac:dyDescent="0.25">
      <c r="A560" s="39" t="s">
        <v>1114</v>
      </c>
      <c r="B560" s="40" t="s">
        <v>1115</v>
      </c>
      <c r="C560" s="44">
        <v>81118.509999999995</v>
      </c>
      <c r="D560" s="44">
        <v>58904.72</v>
      </c>
      <c r="E560" s="44">
        <v>1194.71</v>
      </c>
      <c r="F560" s="44">
        <v>3299.49</v>
      </c>
      <c r="G560" s="44">
        <v>941.71</v>
      </c>
      <c r="H560" s="44">
        <v>510.57</v>
      </c>
      <c r="I560" s="44">
        <v>856.4</v>
      </c>
      <c r="J560" s="44">
        <v>262.33999999999997</v>
      </c>
      <c r="K560" s="44">
        <v>47.48</v>
      </c>
      <c r="L560" s="45">
        <v>0</v>
      </c>
      <c r="M560" s="44">
        <v>0</v>
      </c>
      <c r="N560" s="47">
        <f t="shared" si="8"/>
        <v>147135.92999999996</v>
      </c>
    </row>
    <row r="561" spans="1:14" x14ac:dyDescent="0.25">
      <c r="A561" s="39" t="s">
        <v>1116</v>
      </c>
      <c r="B561" s="40" t="s">
        <v>1117</v>
      </c>
      <c r="C561" s="44">
        <v>1674858.25</v>
      </c>
      <c r="D561" s="44">
        <v>389151.7</v>
      </c>
      <c r="E561" s="44">
        <v>16088.47</v>
      </c>
      <c r="F561" s="44">
        <v>26686.39</v>
      </c>
      <c r="G561" s="44">
        <v>27344.18</v>
      </c>
      <c r="H561" s="44">
        <v>15357.82</v>
      </c>
      <c r="I561" s="44">
        <v>37060.559999999998</v>
      </c>
      <c r="J561" s="44">
        <v>2069.21</v>
      </c>
      <c r="K561" s="44">
        <v>2558.6799999999998</v>
      </c>
      <c r="L561" s="45">
        <v>339</v>
      </c>
      <c r="M561" s="44">
        <v>0</v>
      </c>
      <c r="N561" s="47">
        <f t="shared" si="8"/>
        <v>2191514.2600000002</v>
      </c>
    </row>
    <row r="562" spans="1:14" x14ac:dyDescent="0.25">
      <c r="A562" s="39" t="s">
        <v>1118</v>
      </c>
      <c r="B562" s="40" t="s">
        <v>1119</v>
      </c>
      <c r="C562" s="44">
        <v>449631.56</v>
      </c>
      <c r="D562" s="44">
        <v>184642.66</v>
      </c>
      <c r="E562" s="44">
        <v>5360.61</v>
      </c>
      <c r="F562" s="44">
        <v>13382.18</v>
      </c>
      <c r="G562" s="44">
        <v>13852.76</v>
      </c>
      <c r="H562" s="44">
        <v>3287.4</v>
      </c>
      <c r="I562" s="44">
        <v>9654.83</v>
      </c>
      <c r="J562" s="44">
        <v>998.04</v>
      </c>
      <c r="K562" s="44">
        <v>421.5</v>
      </c>
      <c r="L562" s="45">
        <v>11168</v>
      </c>
      <c r="M562" s="44">
        <v>0</v>
      </c>
      <c r="N562" s="47">
        <f t="shared" si="8"/>
        <v>692399.54</v>
      </c>
    </row>
    <row r="563" spans="1:14" x14ac:dyDescent="0.25">
      <c r="A563" s="39" t="s">
        <v>1120</v>
      </c>
      <c r="B563" s="40" t="s">
        <v>1121</v>
      </c>
      <c r="C563" s="44">
        <v>240827.78</v>
      </c>
      <c r="D563" s="44">
        <v>115923.68</v>
      </c>
      <c r="E563" s="44">
        <v>3003.68</v>
      </c>
      <c r="F563" s="44">
        <v>7122.16</v>
      </c>
      <c r="G563" s="44">
        <v>7906.17</v>
      </c>
      <c r="H563" s="44">
        <v>1843.18</v>
      </c>
      <c r="I563" s="44">
        <v>5635.37</v>
      </c>
      <c r="J563" s="44">
        <v>488.89</v>
      </c>
      <c r="K563" s="44">
        <v>248.42</v>
      </c>
      <c r="L563" s="45">
        <v>0</v>
      </c>
      <c r="M563" s="44">
        <v>0</v>
      </c>
      <c r="N563" s="47">
        <f t="shared" si="8"/>
        <v>382999.3299999999</v>
      </c>
    </row>
    <row r="564" spans="1:14" x14ac:dyDescent="0.25">
      <c r="A564" s="39" t="s">
        <v>1122</v>
      </c>
      <c r="B564" s="40" t="s">
        <v>1123</v>
      </c>
      <c r="C564" s="44">
        <v>88766.29</v>
      </c>
      <c r="D564" s="44">
        <v>46580.77</v>
      </c>
      <c r="E564" s="44">
        <v>1361.48</v>
      </c>
      <c r="F564" s="44">
        <v>3601.75</v>
      </c>
      <c r="G564" s="44">
        <v>704.13</v>
      </c>
      <c r="H564" s="44">
        <v>590.86</v>
      </c>
      <c r="I564" s="44">
        <v>898.16</v>
      </c>
      <c r="J564" s="44">
        <v>265.07</v>
      </c>
      <c r="K564" s="44">
        <v>60.81</v>
      </c>
      <c r="L564" s="45">
        <v>0</v>
      </c>
      <c r="M564" s="44">
        <v>0</v>
      </c>
      <c r="N564" s="47">
        <f t="shared" si="8"/>
        <v>142829.32</v>
      </c>
    </row>
    <row r="565" spans="1:14" x14ac:dyDescent="0.25">
      <c r="A565" s="39" t="s">
        <v>1124</v>
      </c>
      <c r="B565" s="40" t="s">
        <v>1125</v>
      </c>
      <c r="C565" s="44">
        <v>1539074.68</v>
      </c>
      <c r="D565" s="44">
        <v>721472.51</v>
      </c>
      <c r="E565" s="44">
        <v>16874.43</v>
      </c>
      <c r="F565" s="44">
        <v>33241.93</v>
      </c>
      <c r="G565" s="44">
        <v>32898.18</v>
      </c>
      <c r="H565" s="44">
        <v>13217.63</v>
      </c>
      <c r="I565" s="44">
        <v>34081.269999999997</v>
      </c>
      <c r="J565" s="44">
        <v>2764.26</v>
      </c>
      <c r="K565" s="44">
        <v>2047.12</v>
      </c>
      <c r="L565" s="45">
        <v>0</v>
      </c>
      <c r="M565" s="44">
        <v>0</v>
      </c>
      <c r="N565" s="47">
        <f t="shared" si="8"/>
        <v>2395672.0100000002</v>
      </c>
    </row>
    <row r="566" spans="1:14" x14ac:dyDescent="0.25">
      <c r="A566" s="39" t="s">
        <v>1126</v>
      </c>
      <c r="B566" s="40" t="s">
        <v>1127</v>
      </c>
      <c r="C566" s="44">
        <v>123587.81</v>
      </c>
      <c r="D566" s="44">
        <v>32000.400000000001</v>
      </c>
      <c r="E566" s="44">
        <v>1701.93</v>
      </c>
      <c r="F566" s="44">
        <v>4532.8100000000004</v>
      </c>
      <c r="G566" s="44">
        <v>3169.96</v>
      </c>
      <c r="H566" s="44">
        <v>834.55</v>
      </c>
      <c r="I566" s="44">
        <v>2182.83</v>
      </c>
      <c r="J566" s="44">
        <v>316.27</v>
      </c>
      <c r="K566" s="44">
        <v>91.64</v>
      </c>
      <c r="L566" s="45">
        <v>0</v>
      </c>
      <c r="M566" s="44">
        <v>0</v>
      </c>
      <c r="N566" s="47">
        <f t="shared" si="8"/>
        <v>168418.19999999995</v>
      </c>
    </row>
    <row r="567" spans="1:14" x14ac:dyDescent="0.25">
      <c r="A567" s="39" t="s">
        <v>1128</v>
      </c>
      <c r="B567" s="40" t="s">
        <v>1129</v>
      </c>
      <c r="C567" s="44">
        <v>1654533.31</v>
      </c>
      <c r="D567" s="44">
        <v>702236.91</v>
      </c>
      <c r="E567" s="44">
        <v>18516.45</v>
      </c>
      <c r="F567" s="44">
        <v>36911.879999999997</v>
      </c>
      <c r="G567" s="44">
        <v>53226.93</v>
      </c>
      <c r="H567" s="44">
        <v>14205.69</v>
      </c>
      <c r="I567" s="44">
        <v>43355.51</v>
      </c>
      <c r="J567" s="44">
        <v>2627.36</v>
      </c>
      <c r="K567" s="44">
        <v>2198.63</v>
      </c>
      <c r="L567" s="45">
        <v>0</v>
      </c>
      <c r="M567" s="44">
        <v>0</v>
      </c>
      <c r="N567" s="47">
        <f t="shared" si="8"/>
        <v>2527812.67</v>
      </c>
    </row>
    <row r="568" spans="1:14" x14ac:dyDescent="0.25">
      <c r="A568" s="39" t="s">
        <v>1130</v>
      </c>
      <c r="B568" s="40" t="s">
        <v>1131</v>
      </c>
      <c r="C568" s="44">
        <v>607315.72</v>
      </c>
      <c r="D568" s="44">
        <v>189807.04</v>
      </c>
      <c r="E568" s="44">
        <v>6899.07</v>
      </c>
      <c r="F568" s="44">
        <v>14475.65</v>
      </c>
      <c r="G568" s="44">
        <v>15057.3</v>
      </c>
      <c r="H568" s="44">
        <v>5048.28</v>
      </c>
      <c r="I568" s="44">
        <v>13568.7</v>
      </c>
      <c r="J568" s="44">
        <v>1129.04</v>
      </c>
      <c r="K568" s="44">
        <v>754.87</v>
      </c>
      <c r="L568" s="45">
        <v>38891</v>
      </c>
      <c r="M568" s="44">
        <v>0</v>
      </c>
      <c r="N568" s="47">
        <f t="shared" si="8"/>
        <v>892946.67</v>
      </c>
    </row>
    <row r="569" spans="1:14" x14ac:dyDescent="0.25">
      <c r="A569" s="39" t="s">
        <v>1132</v>
      </c>
      <c r="B569" s="40" t="s">
        <v>1133</v>
      </c>
      <c r="C569" s="44">
        <v>445374.1</v>
      </c>
      <c r="D569" s="44">
        <v>209095.63</v>
      </c>
      <c r="E569" s="44">
        <v>6223.59</v>
      </c>
      <c r="F569" s="44">
        <v>16450.23</v>
      </c>
      <c r="G569" s="44">
        <v>6969.42</v>
      </c>
      <c r="H569" s="44">
        <v>3030.29</v>
      </c>
      <c r="I569" s="44">
        <v>6107.07</v>
      </c>
      <c r="J569" s="44">
        <v>1122.81</v>
      </c>
      <c r="K569" s="44">
        <v>335.91</v>
      </c>
      <c r="L569" s="45">
        <v>0</v>
      </c>
      <c r="M569" s="44">
        <v>0</v>
      </c>
      <c r="N569" s="47">
        <f t="shared" si="8"/>
        <v>694709.05</v>
      </c>
    </row>
    <row r="570" spans="1:14" ht="25.5" x14ac:dyDescent="0.25">
      <c r="A570" s="39" t="s">
        <v>1134</v>
      </c>
      <c r="B570" s="40" t="s">
        <v>1135</v>
      </c>
      <c r="C570" s="44">
        <v>170346.76</v>
      </c>
      <c r="D570" s="44">
        <v>81569.59</v>
      </c>
      <c r="E570" s="44">
        <v>2120.37</v>
      </c>
      <c r="F570" s="44">
        <v>5249.99</v>
      </c>
      <c r="G570" s="44">
        <v>3872.95</v>
      </c>
      <c r="H570" s="44">
        <v>1252.3599999999999</v>
      </c>
      <c r="I570" s="44">
        <v>3161.41</v>
      </c>
      <c r="J570" s="44">
        <v>380.78</v>
      </c>
      <c r="K570" s="44">
        <v>160.32</v>
      </c>
      <c r="L570" s="45">
        <v>5641</v>
      </c>
      <c r="M570" s="44">
        <v>0</v>
      </c>
      <c r="N570" s="47">
        <f t="shared" si="8"/>
        <v>273755.52999999997</v>
      </c>
    </row>
    <row r="571" spans="1:14" x14ac:dyDescent="0.25">
      <c r="A571" s="39" t="s">
        <v>1136</v>
      </c>
      <c r="B571" s="40" t="s">
        <v>1137</v>
      </c>
      <c r="C571" s="44">
        <v>140854.43</v>
      </c>
      <c r="D571" s="44">
        <v>55195.27</v>
      </c>
      <c r="E571" s="44">
        <v>2038.35</v>
      </c>
      <c r="F571" s="44">
        <v>5495.1</v>
      </c>
      <c r="G571" s="44">
        <v>2992.57</v>
      </c>
      <c r="H571" s="44">
        <v>927.11</v>
      </c>
      <c r="I571" s="44">
        <v>2104.9499999999998</v>
      </c>
      <c r="J571" s="44">
        <v>389.7</v>
      </c>
      <c r="K571" s="44">
        <v>95.64</v>
      </c>
      <c r="L571" s="45">
        <v>0</v>
      </c>
      <c r="M571" s="44">
        <v>0</v>
      </c>
      <c r="N571" s="47">
        <f t="shared" si="8"/>
        <v>210093.12000000002</v>
      </c>
    </row>
    <row r="572" spans="1:14" x14ac:dyDescent="0.25">
      <c r="A572" s="39" t="s">
        <v>1138</v>
      </c>
      <c r="B572" s="40" t="s">
        <v>1139</v>
      </c>
      <c r="C572" s="44">
        <v>184943.73</v>
      </c>
      <c r="D572" s="44">
        <v>74930.63</v>
      </c>
      <c r="E572" s="44">
        <v>2398.7399999999998</v>
      </c>
      <c r="F572" s="44">
        <v>6832.59</v>
      </c>
      <c r="G572" s="44">
        <v>2805.67</v>
      </c>
      <c r="H572" s="44">
        <v>1167.19</v>
      </c>
      <c r="I572" s="44">
        <v>2266.19</v>
      </c>
      <c r="J572" s="44">
        <v>454.71</v>
      </c>
      <c r="K572" s="44">
        <v>115.87</v>
      </c>
      <c r="L572" s="45">
        <v>169</v>
      </c>
      <c r="M572" s="44">
        <v>0</v>
      </c>
      <c r="N572" s="47">
        <f t="shared" si="8"/>
        <v>276084.32000000007</v>
      </c>
    </row>
    <row r="573" spans="1:14" x14ac:dyDescent="0.25">
      <c r="A573" s="39" t="s">
        <v>1140</v>
      </c>
      <c r="B573" s="40" t="s">
        <v>1141</v>
      </c>
      <c r="C573" s="44">
        <v>3734891.15</v>
      </c>
      <c r="D573" s="44">
        <v>1235339.83</v>
      </c>
      <c r="E573" s="44">
        <v>35904.58</v>
      </c>
      <c r="F573" s="44">
        <v>66365.47</v>
      </c>
      <c r="G573" s="44">
        <v>108275.62</v>
      </c>
      <c r="H573" s="44">
        <v>32898.76</v>
      </c>
      <c r="I573" s="44">
        <v>96394.53</v>
      </c>
      <c r="J573" s="44">
        <v>4250.95</v>
      </c>
      <c r="K573" s="44">
        <v>5316.45</v>
      </c>
      <c r="L573" s="45">
        <v>0</v>
      </c>
      <c r="M573" s="44">
        <v>0</v>
      </c>
      <c r="N573" s="47">
        <f t="shared" si="8"/>
        <v>5319637.3400000008</v>
      </c>
    </row>
    <row r="574" spans="1:14" x14ac:dyDescent="0.25">
      <c r="A574" s="39" t="s">
        <v>1142</v>
      </c>
      <c r="B574" s="40" t="s">
        <v>1143</v>
      </c>
      <c r="C574" s="44">
        <v>272515.74</v>
      </c>
      <c r="D574" s="44">
        <v>86788.57</v>
      </c>
      <c r="E574" s="44">
        <v>3491.77</v>
      </c>
      <c r="F574" s="44">
        <v>8865.2199999999993</v>
      </c>
      <c r="G574" s="44">
        <v>7426.99</v>
      </c>
      <c r="H574" s="44">
        <v>1957.87</v>
      </c>
      <c r="I574" s="44">
        <v>5318.33</v>
      </c>
      <c r="J574" s="44">
        <v>600.49</v>
      </c>
      <c r="K574" s="44">
        <v>241.79</v>
      </c>
      <c r="L574" s="45">
        <v>5447</v>
      </c>
      <c r="M574" s="44">
        <v>0</v>
      </c>
      <c r="N574" s="47">
        <f t="shared" si="8"/>
        <v>392653.76999999996</v>
      </c>
    </row>
    <row r="575" spans="1:14" x14ac:dyDescent="0.25">
      <c r="A575" s="39" t="s">
        <v>1144</v>
      </c>
      <c r="B575" s="40" t="s">
        <v>1145</v>
      </c>
      <c r="C575" s="44">
        <v>255723.67</v>
      </c>
      <c r="D575" s="44">
        <v>55174.29</v>
      </c>
      <c r="E575" s="44">
        <v>3351.14</v>
      </c>
      <c r="F575" s="44">
        <v>8461.06</v>
      </c>
      <c r="G575" s="44">
        <v>8068.08</v>
      </c>
      <c r="H575" s="44">
        <v>1837.77</v>
      </c>
      <c r="I575" s="44">
        <v>5366.52</v>
      </c>
      <c r="J575" s="44">
        <v>609.11</v>
      </c>
      <c r="K575" s="44">
        <v>225.38</v>
      </c>
      <c r="L575" s="45">
        <v>0</v>
      </c>
      <c r="M575" s="44">
        <v>0</v>
      </c>
      <c r="N575" s="47">
        <f t="shared" si="8"/>
        <v>338817.02000000008</v>
      </c>
    </row>
    <row r="576" spans="1:14" x14ac:dyDescent="0.25">
      <c r="A576" s="39" t="s">
        <v>1146</v>
      </c>
      <c r="B576" s="40" t="s">
        <v>1147</v>
      </c>
      <c r="C576" s="44">
        <v>158097.88</v>
      </c>
      <c r="D576" s="44">
        <v>78634.929999999993</v>
      </c>
      <c r="E576" s="44">
        <v>2014.39</v>
      </c>
      <c r="F576" s="44">
        <v>4914.47</v>
      </c>
      <c r="G576" s="44">
        <v>3931.05</v>
      </c>
      <c r="H576" s="44">
        <v>1179.06</v>
      </c>
      <c r="I576" s="44">
        <v>3100.72</v>
      </c>
      <c r="J576" s="44">
        <v>338.09</v>
      </c>
      <c r="K576" s="44">
        <v>153.22</v>
      </c>
      <c r="L576" s="45">
        <v>8221</v>
      </c>
      <c r="M576" s="44">
        <v>0</v>
      </c>
      <c r="N576" s="47">
        <f t="shared" si="8"/>
        <v>260584.81</v>
      </c>
    </row>
    <row r="577" spans="1:14" x14ac:dyDescent="0.25">
      <c r="A577" s="39" t="s">
        <v>1148</v>
      </c>
      <c r="B577" s="40" t="s">
        <v>1149</v>
      </c>
      <c r="C577" s="44">
        <v>165614.15</v>
      </c>
      <c r="D577" s="44">
        <v>72664.09</v>
      </c>
      <c r="E577" s="44">
        <v>2319.98</v>
      </c>
      <c r="F577" s="44">
        <v>6363.01</v>
      </c>
      <c r="G577" s="44">
        <v>3430.95</v>
      </c>
      <c r="H577" s="44">
        <v>1074.78</v>
      </c>
      <c r="I577" s="44">
        <v>2433.59</v>
      </c>
      <c r="J577" s="44">
        <v>443.98</v>
      </c>
      <c r="K577" s="44">
        <v>109.27</v>
      </c>
      <c r="L577" s="45">
        <v>0</v>
      </c>
      <c r="M577" s="44">
        <v>0</v>
      </c>
      <c r="N577" s="47">
        <f t="shared" si="8"/>
        <v>254453.80000000002</v>
      </c>
    </row>
    <row r="578" spans="1:14" x14ac:dyDescent="0.25">
      <c r="A578" s="39" t="s">
        <v>1150</v>
      </c>
      <c r="B578" s="40" t="s">
        <v>1151</v>
      </c>
      <c r="C578" s="44">
        <v>1840996.26</v>
      </c>
      <c r="D578" s="44">
        <v>550674.47</v>
      </c>
      <c r="E578" s="44">
        <v>19082.14</v>
      </c>
      <c r="F578" s="44">
        <v>37458.39</v>
      </c>
      <c r="G578" s="44">
        <v>50834.37</v>
      </c>
      <c r="H578" s="44">
        <v>15805.91</v>
      </c>
      <c r="I578" s="44">
        <v>45189.99</v>
      </c>
      <c r="J578" s="44">
        <v>2824.91</v>
      </c>
      <c r="K578" s="44">
        <v>2464.79</v>
      </c>
      <c r="L578" s="45">
        <v>0</v>
      </c>
      <c r="M578" s="44">
        <v>0</v>
      </c>
      <c r="N578" s="47">
        <f t="shared" si="8"/>
        <v>2565331.2300000009</v>
      </c>
    </row>
    <row r="579" spans="1:14" ht="18" customHeight="1" x14ac:dyDescent="0.25">
      <c r="A579" s="59" t="s">
        <v>1158</v>
      </c>
      <c r="B579" s="60"/>
      <c r="C579" s="46">
        <f>SUM(C9:C578)</f>
        <v>437276726.25000012</v>
      </c>
      <c r="D579" s="46">
        <f t="shared" ref="D579:M579" si="9">SUM(D9:D578)</f>
        <v>140959653.99999997</v>
      </c>
      <c r="E579" s="46">
        <f t="shared" si="9"/>
        <v>4794393.4000000041</v>
      </c>
      <c r="F579" s="46">
        <f t="shared" si="9"/>
        <v>9973830.0000000149</v>
      </c>
      <c r="G579" s="46">
        <f t="shared" si="9"/>
        <v>9581770.3999999985</v>
      </c>
      <c r="H579" s="46">
        <f t="shared" si="9"/>
        <v>3629060.9999999991</v>
      </c>
      <c r="I579" s="46">
        <f t="shared" si="9"/>
        <v>9363883</v>
      </c>
      <c r="J579" s="46">
        <f t="shared" si="9"/>
        <v>697985.79999999958</v>
      </c>
      <c r="K579" s="46">
        <f t="shared" si="9"/>
        <v>550311.60000000009</v>
      </c>
      <c r="L579" s="46">
        <f t="shared" si="9"/>
        <v>26857030</v>
      </c>
      <c r="M579" s="46">
        <f t="shared" si="9"/>
        <v>1268037.29</v>
      </c>
      <c r="N579" s="47">
        <f t="shared" si="8"/>
        <v>644952682.74000001</v>
      </c>
    </row>
    <row r="580" spans="1:14" x14ac:dyDescent="0.25">
      <c r="A580" s="56" t="s">
        <v>1152</v>
      </c>
      <c r="B580" s="56"/>
      <c r="C580" s="56"/>
      <c r="D580" s="56"/>
      <c r="E580" s="56"/>
      <c r="F580" s="56"/>
      <c r="G580" s="56"/>
      <c r="H580" s="56"/>
      <c r="I580" s="56"/>
      <c r="J580" s="56"/>
      <c r="K580" s="29"/>
      <c r="L580" s="30"/>
      <c r="M580" s="31"/>
      <c r="N580" s="32"/>
    </row>
    <row r="581" spans="1:14" ht="16.5" customHeight="1" x14ac:dyDescent="0.25">
      <c r="A581" s="33"/>
      <c r="B581" s="33"/>
      <c r="C581" s="33"/>
      <c r="D581" s="33"/>
      <c r="E581" s="33"/>
      <c r="F581" s="33"/>
      <c r="G581" s="33"/>
      <c r="H581" s="33"/>
      <c r="I581" s="33"/>
      <c r="J581" s="33"/>
      <c r="K581" s="29"/>
      <c r="L581" s="30"/>
      <c r="M581" s="31"/>
      <c r="N581" s="32"/>
    </row>
    <row r="582" spans="1:14" ht="16.5" customHeight="1" x14ac:dyDescent="0.25">
      <c r="A582" s="34"/>
      <c r="B582" s="34"/>
      <c r="C582" s="34"/>
      <c r="D582" s="35"/>
      <c r="E582" s="35"/>
      <c r="F582" s="35"/>
      <c r="G582" s="33"/>
      <c r="H582" s="33"/>
      <c r="I582" s="33"/>
      <c r="J582" s="33"/>
      <c r="K582" s="29"/>
      <c r="L582" s="30"/>
      <c r="M582" s="31"/>
      <c r="N582" s="32"/>
    </row>
    <row r="583" spans="1:14" x14ac:dyDescent="0.25">
      <c r="A583" s="34"/>
      <c r="B583" s="34"/>
      <c r="C583" s="34"/>
      <c r="D583" s="35"/>
      <c r="E583" s="35"/>
      <c r="F583" s="35"/>
      <c r="G583" s="33"/>
      <c r="H583" s="33"/>
      <c r="I583" s="33"/>
      <c r="J583" s="33"/>
      <c r="K583" s="29"/>
      <c r="L583" s="30"/>
      <c r="M583" s="31"/>
      <c r="N583" s="32"/>
    </row>
    <row r="584" spans="1:14" x14ac:dyDescent="0.25">
      <c r="A584" s="57" t="s">
        <v>1165</v>
      </c>
      <c r="B584" s="57"/>
      <c r="C584" s="57"/>
      <c r="D584" s="57"/>
      <c r="E584" s="57"/>
      <c r="F584" s="57"/>
      <c r="G584" s="57"/>
      <c r="H584" s="57"/>
      <c r="I584" s="57"/>
      <c r="J584" s="57"/>
      <c r="K584" s="29"/>
      <c r="L584" s="30"/>
      <c r="M584" s="31"/>
      <c r="N584" s="32"/>
    </row>
    <row r="585" spans="1:14" x14ac:dyDescent="0.25">
      <c r="A585" s="36"/>
      <c r="B585" s="36"/>
      <c r="C585" s="36"/>
      <c r="D585" s="36"/>
      <c r="E585" s="36"/>
      <c r="F585" s="36"/>
      <c r="G585" s="36"/>
      <c r="H585" s="36"/>
      <c r="I585" s="36"/>
      <c r="J585" s="36"/>
      <c r="K585" s="29"/>
      <c r="L585" s="30"/>
      <c r="M585" s="31"/>
      <c r="N585" s="32"/>
    </row>
    <row r="586" spans="1:14" x14ac:dyDescent="0.25">
      <c r="A586" s="36"/>
      <c r="B586" s="36"/>
      <c r="C586" s="36"/>
      <c r="D586" s="36"/>
      <c r="E586" s="36"/>
      <c r="F586" s="36"/>
      <c r="G586" s="36"/>
      <c r="H586" s="36"/>
      <c r="I586" s="36"/>
      <c r="J586" s="36"/>
      <c r="K586" s="29"/>
      <c r="L586" s="30"/>
      <c r="M586" s="31"/>
      <c r="N586" s="32"/>
    </row>
    <row r="587" spans="1:14" x14ac:dyDescent="0.25">
      <c r="A587" s="36"/>
      <c r="B587" s="36"/>
      <c r="C587" s="36"/>
      <c r="D587" s="36"/>
      <c r="E587" s="36"/>
      <c r="F587" s="36"/>
      <c r="G587" s="36"/>
      <c r="H587" s="36"/>
      <c r="I587" s="36"/>
      <c r="J587" s="36"/>
      <c r="K587" s="29"/>
      <c r="L587" s="30"/>
      <c r="M587" s="31"/>
      <c r="N587" s="32"/>
    </row>
    <row r="588" spans="1:14" x14ac:dyDescent="0.25">
      <c r="A588" s="58" t="s">
        <v>1153</v>
      </c>
      <c r="B588" s="58"/>
      <c r="C588" s="58"/>
      <c r="D588" s="58"/>
      <c r="E588" s="58"/>
      <c r="F588" s="58"/>
      <c r="G588" s="58"/>
      <c r="H588" s="58"/>
      <c r="I588" s="58"/>
      <c r="J588" s="58"/>
      <c r="K588" s="29"/>
      <c r="L588" s="30"/>
      <c r="M588" s="31"/>
      <c r="N588" s="32"/>
    </row>
    <row r="589" spans="1:14" x14ac:dyDescent="0.25">
      <c r="A589" s="58" t="s">
        <v>1154</v>
      </c>
      <c r="B589" s="58"/>
      <c r="C589" s="58"/>
      <c r="D589" s="58"/>
      <c r="E589" s="58"/>
      <c r="F589" s="58"/>
      <c r="G589" s="58"/>
      <c r="H589" s="58"/>
      <c r="I589" s="58"/>
      <c r="J589" s="58"/>
      <c r="K589" s="29"/>
      <c r="L589" s="30"/>
      <c r="M589" s="31"/>
      <c r="N589" s="32"/>
    </row>
    <row r="590" spans="1:14" x14ac:dyDescent="0.25">
      <c r="A590" s="34"/>
      <c r="B590" s="34"/>
      <c r="C590" s="34"/>
      <c r="D590" s="37"/>
      <c r="E590" s="35"/>
      <c r="F590" s="35"/>
      <c r="G590" s="33"/>
      <c r="H590" s="33"/>
      <c r="I590" s="33"/>
      <c r="J590" s="33"/>
      <c r="K590" s="29"/>
      <c r="L590" s="30"/>
      <c r="M590" s="31"/>
      <c r="N590" s="32"/>
    </row>
    <row r="591" spans="1:14" x14ac:dyDescent="0.25">
      <c r="A591" s="12"/>
      <c r="B591" s="12"/>
      <c r="C591" s="12"/>
      <c r="D591" s="13"/>
      <c r="E591" s="13"/>
      <c r="F591" s="13"/>
      <c r="G591" s="14"/>
      <c r="H591" s="14"/>
      <c r="I591" s="14"/>
      <c r="J591" s="14"/>
      <c r="K591" s="2"/>
      <c r="L591" s="3"/>
      <c r="M591" s="4"/>
      <c r="N591" s="1"/>
    </row>
    <row r="592" spans="1:14" x14ac:dyDescent="0.25">
      <c r="A592" s="55"/>
      <c r="B592" s="55"/>
      <c r="C592" s="55"/>
      <c r="D592" s="55"/>
      <c r="E592" s="55"/>
      <c r="F592" s="55"/>
      <c r="G592" s="55"/>
      <c r="H592" s="55"/>
      <c r="I592" s="55"/>
      <c r="J592" s="55"/>
      <c r="K592" s="2"/>
      <c r="L592" s="3"/>
      <c r="M592" s="4"/>
      <c r="N592" s="1"/>
    </row>
    <row r="593" spans="1:14" x14ac:dyDescent="0.25">
      <c r="A593" s="55"/>
      <c r="B593" s="55"/>
      <c r="C593" s="55"/>
      <c r="D593" s="55"/>
      <c r="E593" s="55"/>
      <c r="F593" s="55"/>
      <c r="G593" s="55"/>
      <c r="H593" s="55"/>
      <c r="I593" s="55"/>
      <c r="J593" s="55"/>
      <c r="K593" s="2"/>
      <c r="L593" s="3"/>
      <c r="M593" s="4"/>
      <c r="N593" s="1"/>
    </row>
    <row r="594" spans="1:14" x14ac:dyDescent="0.25">
      <c r="A594" s="55"/>
      <c r="B594" s="55"/>
      <c r="C594" s="55"/>
      <c r="D594" s="55"/>
      <c r="E594" s="55"/>
      <c r="F594" s="55"/>
      <c r="G594" s="55"/>
      <c r="H594" s="55"/>
      <c r="I594" s="55"/>
      <c r="J594" s="55"/>
      <c r="K594" s="2"/>
      <c r="L594" s="3"/>
      <c r="M594" s="4"/>
    </row>
    <row r="595" spans="1:14" x14ac:dyDescent="0.25">
      <c r="A595" s="55"/>
      <c r="B595" s="55"/>
      <c r="C595" s="55"/>
      <c r="D595" s="55"/>
      <c r="E595" s="55"/>
      <c r="F595" s="55"/>
      <c r="G595" s="55"/>
      <c r="H595" s="55"/>
      <c r="I595" s="55"/>
      <c r="J595" s="55"/>
      <c r="K595" s="2"/>
      <c r="L595" s="3"/>
      <c r="M595" s="4"/>
    </row>
  </sheetData>
  <mergeCells count="8">
    <mergeCell ref="A7:N7"/>
    <mergeCell ref="A594:J595"/>
    <mergeCell ref="A580:J580"/>
    <mergeCell ref="A584:J584"/>
    <mergeCell ref="A588:J588"/>
    <mergeCell ref="A589:J589"/>
    <mergeCell ref="A592:J593"/>
    <mergeCell ref="A579:B579"/>
  </mergeCells>
  <pageMargins left="0.55118110236220474" right="0.39370078740157483" top="0.55000000000000004" bottom="0.46" header="0.39" footer="0.17"/>
  <pageSetup scale="59" firstPageNumber="25" fitToHeight="0" orientation="landscape" useFirstPageNumber="1" r:id="rId1"/>
  <headerFooter>
    <oddFooter>Página &amp;P</oddFooter>
  </headerFooter>
  <rowBreaks count="3" manualBreakCount="3">
    <brk id="437" max="13" man="1"/>
    <brk id="488" max="13" man="1"/>
    <brk id="538" max="1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N593"/>
  <sheetViews>
    <sheetView tabSelected="1" zoomScale="90" zoomScaleNormal="90" workbookViewId="0">
      <pane ySplit="8" topLeftCell="A568" activePane="bottomLeft" state="frozen"/>
      <selection pane="bottomLeft" activeCell="H569" sqref="H569"/>
    </sheetView>
  </sheetViews>
  <sheetFormatPr baseColWidth="10" defaultColWidth="11.42578125" defaultRowHeight="15" x14ac:dyDescent="0.25"/>
  <cols>
    <col min="1" max="1" width="9.140625" customWidth="1"/>
    <col min="2" max="2" width="32.28515625" customWidth="1"/>
    <col min="3" max="3" width="15.42578125" customWidth="1"/>
    <col min="4" max="4" width="14.42578125" bestFit="1" customWidth="1"/>
    <col min="5" max="5" width="12.42578125" bestFit="1" customWidth="1"/>
    <col min="6" max="6" width="13.42578125" bestFit="1" customWidth="1"/>
    <col min="7" max="7" width="14.42578125" customWidth="1"/>
    <col min="8" max="8" width="13.42578125" customWidth="1"/>
    <col min="9" max="9" width="13.42578125" bestFit="1" customWidth="1"/>
    <col min="10" max="10" width="14.42578125" customWidth="1"/>
    <col min="11" max="11" width="12.42578125" bestFit="1" customWidth="1"/>
    <col min="12" max="12" width="14.42578125" bestFit="1" customWidth="1"/>
    <col min="13" max="13" width="15.85546875" customWidth="1"/>
    <col min="14" max="14" width="15.42578125" bestFit="1" customWidth="1"/>
  </cols>
  <sheetData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2"/>
      <c r="L2" s="3"/>
      <c r="M2" s="4"/>
      <c r="N2" s="1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2"/>
      <c r="L3" s="3"/>
      <c r="M3" s="4"/>
      <c r="N3" s="1"/>
    </row>
    <row r="4" spans="1:14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2"/>
      <c r="L4" s="3"/>
      <c r="M4" s="4"/>
      <c r="N4" s="1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2"/>
      <c r="L5" s="3"/>
      <c r="M5" s="4"/>
      <c r="N5" s="1"/>
    </row>
    <row r="6" spans="1:14" ht="23.2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2"/>
      <c r="L6" s="3"/>
      <c r="M6" s="4"/>
      <c r="N6" s="1"/>
    </row>
    <row r="7" spans="1:14" ht="32.25" customHeight="1" x14ac:dyDescent="0.25">
      <c r="A7" s="65" t="s">
        <v>1163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</row>
    <row r="8" spans="1:14" ht="76.5" x14ac:dyDescent="0.25">
      <c r="A8" s="15" t="s">
        <v>0</v>
      </c>
      <c r="B8" s="15" t="s">
        <v>1</v>
      </c>
      <c r="C8" s="15" t="s">
        <v>2</v>
      </c>
      <c r="D8" s="15" t="s">
        <v>3</v>
      </c>
      <c r="E8" s="15" t="s">
        <v>4</v>
      </c>
      <c r="F8" s="15" t="s">
        <v>5</v>
      </c>
      <c r="G8" s="15" t="s">
        <v>6</v>
      </c>
      <c r="H8" s="15" t="s">
        <v>7</v>
      </c>
      <c r="I8" s="15" t="s">
        <v>8</v>
      </c>
      <c r="J8" s="15" t="s">
        <v>9</v>
      </c>
      <c r="K8" s="15" t="s">
        <v>10</v>
      </c>
      <c r="L8" s="15" t="s">
        <v>11</v>
      </c>
      <c r="M8" s="15" t="s">
        <v>1160</v>
      </c>
      <c r="N8" s="15" t="s">
        <v>1158</v>
      </c>
    </row>
    <row r="9" spans="1:14" x14ac:dyDescent="0.25">
      <c r="A9" s="28" t="s">
        <v>12</v>
      </c>
      <c r="B9" s="6" t="s">
        <v>13</v>
      </c>
      <c r="C9" s="41">
        <v>135961.4</v>
      </c>
      <c r="D9" s="41">
        <v>53141.599999999999</v>
      </c>
      <c r="E9" s="41">
        <v>2106.89</v>
      </c>
      <c r="F9" s="41">
        <v>6015.99</v>
      </c>
      <c r="G9" s="41">
        <v>2190.39</v>
      </c>
      <c r="H9" s="41">
        <v>812.21</v>
      </c>
      <c r="I9" s="41">
        <v>1469.68</v>
      </c>
      <c r="J9" s="41">
        <v>418.93</v>
      </c>
      <c r="K9" s="41">
        <v>75.040000000000006</v>
      </c>
      <c r="L9" s="42">
        <v>0</v>
      </c>
      <c r="M9" s="41">
        <v>0</v>
      </c>
      <c r="N9" s="20">
        <f>SUM(C9:M9)</f>
        <v>202192.13</v>
      </c>
    </row>
    <row r="10" spans="1:14" x14ac:dyDescent="0.25">
      <c r="A10" s="5" t="s">
        <v>14</v>
      </c>
      <c r="B10" s="6" t="s">
        <v>15</v>
      </c>
      <c r="C10" s="41">
        <v>3186445.44</v>
      </c>
      <c r="D10" s="41">
        <v>1115995.25</v>
      </c>
      <c r="E10" s="41">
        <v>36372.51</v>
      </c>
      <c r="F10" s="41">
        <v>78099.509999999995</v>
      </c>
      <c r="G10" s="41">
        <v>117032.45</v>
      </c>
      <c r="H10" s="41">
        <v>26288.28</v>
      </c>
      <c r="I10" s="41">
        <v>82741.14</v>
      </c>
      <c r="J10" s="41">
        <v>5493.76</v>
      </c>
      <c r="K10" s="41">
        <v>4475.08</v>
      </c>
      <c r="L10" s="42">
        <v>756996</v>
      </c>
      <c r="M10" s="41">
        <v>38364.78</v>
      </c>
      <c r="N10" s="20">
        <f t="shared" ref="N10:N73" si="0">SUM(C10:M10)</f>
        <v>5448304.1999999993</v>
      </c>
    </row>
    <row r="11" spans="1:14" x14ac:dyDescent="0.25">
      <c r="A11" s="5" t="s">
        <v>16</v>
      </c>
      <c r="B11" s="6" t="s">
        <v>17</v>
      </c>
      <c r="C11" s="41">
        <v>217754.92</v>
      </c>
      <c r="D11" s="41">
        <v>49565.599999999999</v>
      </c>
      <c r="E11" s="41">
        <v>2878.23</v>
      </c>
      <c r="F11" s="41">
        <v>7116.49</v>
      </c>
      <c r="G11" s="41">
        <v>6718.39</v>
      </c>
      <c r="H11" s="41">
        <v>1604.03</v>
      </c>
      <c r="I11" s="41">
        <v>4498.6400000000003</v>
      </c>
      <c r="J11" s="41">
        <v>495.78</v>
      </c>
      <c r="K11" s="41">
        <v>232.83</v>
      </c>
      <c r="L11" s="42">
        <v>0</v>
      </c>
      <c r="M11" s="41">
        <v>0</v>
      </c>
      <c r="N11" s="20">
        <f t="shared" si="0"/>
        <v>290864.91000000009</v>
      </c>
    </row>
    <row r="12" spans="1:14" x14ac:dyDescent="0.25">
      <c r="A12" s="5" t="s">
        <v>18</v>
      </c>
      <c r="B12" s="6" t="s">
        <v>19</v>
      </c>
      <c r="C12" s="41">
        <v>118273.31</v>
      </c>
      <c r="D12" s="41">
        <v>48568.33</v>
      </c>
      <c r="E12" s="41">
        <v>1579.23</v>
      </c>
      <c r="F12" s="41">
        <v>3983.3</v>
      </c>
      <c r="G12" s="41">
        <v>2842.87</v>
      </c>
      <c r="H12" s="41">
        <v>848.76</v>
      </c>
      <c r="I12" s="41">
        <v>2101.19</v>
      </c>
      <c r="J12" s="41">
        <v>304.19</v>
      </c>
      <c r="K12" s="41">
        <v>118.24</v>
      </c>
      <c r="L12" s="42">
        <v>5613</v>
      </c>
      <c r="M12" s="41">
        <v>0</v>
      </c>
      <c r="N12" s="20">
        <f t="shared" si="0"/>
        <v>184232.42</v>
      </c>
    </row>
    <row r="13" spans="1:14" x14ac:dyDescent="0.25">
      <c r="A13" s="5" t="s">
        <v>20</v>
      </c>
      <c r="B13" s="6" t="s">
        <v>21</v>
      </c>
      <c r="C13" s="41">
        <v>1752517.9</v>
      </c>
      <c r="D13" s="41">
        <v>437154.88</v>
      </c>
      <c r="E13" s="41">
        <v>19265.2</v>
      </c>
      <c r="F13" s="41">
        <v>42506.48</v>
      </c>
      <c r="G13" s="41">
        <v>38897.53</v>
      </c>
      <c r="H13" s="41">
        <v>14181.48</v>
      </c>
      <c r="I13" s="41">
        <v>35472.57</v>
      </c>
      <c r="J13" s="41">
        <v>2800.04</v>
      </c>
      <c r="K13" s="41">
        <v>2389.5500000000002</v>
      </c>
      <c r="L13" s="42">
        <v>0</v>
      </c>
      <c r="M13" s="41">
        <v>0</v>
      </c>
      <c r="N13" s="20">
        <f t="shared" si="0"/>
        <v>2345185.6299999994</v>
      </c>
    </row>
    <row r="14" spans="1:14" x14ac:dyDescent="0.25">
      <c r="A14" s="5" t="s">
        <v>22</v>
      </c>
      <c r="B14" s="6" t="s">
        <v>23</v>
      </c>
      <c r="C14" s="41">
        <v>2278867.5699999998</v>
      </c>
      <c r="D14" s="41">
        <v>784887.53</v>
      </c>
      <c r="E14" s="41">
        <v>22381.97</v>
      </c>
      <c r="F14" s="41">
        <v>40576.29</v>
      </c>
      <c r="G14" s="41">
        <v>52595.43</v>
      </c>
      <c r="H14" s="41">
        <v>20340.22</v>
      </c>
      <c r="I14" s="41">
        <v>52628.4</v>
      </c>
      <c r="J14" s="41">
        <v>2789.55</v>
      </c>
      <c r="K14" s="41">
        <v>3795.22</v>
      </c>
      <c r="L14" s="42">
        <v>508678</v>
      </c>
      <c r="M14" s="41">
        <v>0</v>
      </c>
      <c r="N14" s="20">
        <f t="shared" si="0"/>
        <v>3767540.18</v>
      </c>
    </row>
    <row r="15" spans="1:14" x14ac:dyDescent="0.25">
      <c r="A15" s="5" t="s">
        <v>24</v>
      </c>
      <c r="B15" s="6" t="s">
        <v>25</v>
      </c>
      <c r="C15" s="41">
        <v>272618.39</v>
      </c>
      <c r="D15" s="41">
        <v>103026.07</v>
      </c>
      <c r="E15" s="41">
        <v>3774.19</v>
      </c>
      <c r="F15" s="41">
        <v>10133.23</v>
      </c>
      <c r="G15" s="41">
        <v>6473.35</v>
      </c>
      <c r="H15" s="41">
        <v>1824.6</v>
      </c>
      <c r="I15" s="41">
        <v>4289.6499999999996</v>
      </c>
      <c r="J15" s="41">
        <v>711.35</v>
      </c>
      <c r="K15" s="41">
        <v>225.88</v>
      </c>
      <c r="L15" s="42">
        <v>0</v>
      </c>
      <c r="M15" s="41">
        <v>0</v>
      </c>
      <c r="N15" s="20">
        <f t="shared" si="0"/>
        <v>403076.70999999996</v>
      </c>
    </row>
    <row r="16" spans="1:14" x14ac:dyDescent="0.25">
      <c r="A16" s="5" t="s">
        <v>26</v>
      </c>
      <c r="B16" s="6" t="s">
        <v>27</v>
      </c>
      <c r="C16" s="41">
        <v>157822.64000000001</v>
      </c>
      <c r="D16" s="41">
        <v>62393.85</v>
      </c>
      <c r="E16" s="41">
        <v>1975.79</v>
      </c>
      <c r="F16" s="41">
        <v>4631.45</v>
      </c>
      <c r="G16" s="41">
        <v>1901.78</v>
      </c>
      <c r="H16" s="41">
        <v>1225.72</v>
      </c>
      <c r="I16" s="41">
        <v>2372.4499999999998</v>
      </c>
      <c r="J16" s="41">
        <v>301.87</v>
      </c>
      <c r="K16" s="41">
        <v>192.73</v>
      </c>
      <c r="L16" s="42">
        <v>0</v>
      </c>
      <c r="M16" s="41">
        <v>0</v>
      </c>
      <c r="N16" s="20">
        <f t="shared" si="0"/>
        <v>232818.28000000006</v>
      </c>
    </row>
    <row r="17" spans="1:14" x14ac:dyDescent="0.25">
      <c r="A17" s="5" t="s">
        <v>28</v>
      </c>
      <c r="B17" s="6" t="s">
        <v>29</v>
      </c>
      <c r="C17" s="41">
        <v>478585.54</v>
      </c>
      <c r="D17" s="41">
        <v>167022.62</v>
      </c>
      <c r="E17" s="41">
        <v>5477.39</v>
      </c>
      <c r="F17" s="41">
        <v>12811.8</v>
      </c>
      <c r="G17" s="41">
        <v>17826.939999999999</v>
      </c>
      <c r="H17" s="41">
        <v>3710.55</v>
      </c>
      <c r="I17" s="41">
        <v>11798.94</v>
      </c>
      <c r="J17" s="41">
        <v>952.81</v>
      </c>
      <c r="K17" s="41">
        <v>590.38</v>
      </c>
      <c r="L17" s="42">
        <v>0</v>
      </c>
      <c r="M17" s="41">
        <v>0</v>
      </c>
      <c r="N17" s="20">
        <f t="shared" si="0"/>
        <v>698776.97</v>
      </c>
    </row>
    <row r="18" spans="1:14" x14ac:dyDescent="0.25">
      <c r="A18" s="5" t="s">
        <v>30</v>
      </c>
      <c r="B18" s="6" t="s">
        <v>31</v>
      </c>
      <c r="C18" s="41">
        <v>1313539.8</v>
      </c>
      <c r="D18" s="41">
        <v>410483.26</v>
      </c>
      <c r="E18" s="41">
        <v>13996.64</v>
      </c>
      <c r="F18" s="41">
        <v>24675.78</v>
      </c>
      <c r="G18" s="41">
        <v>34276.78</v>
      </c>
      <c r="H18" s="41">
        <v>11986.32</v>
      </c>
      <c r="I18" s="41">
        <v>32559.1</v>
      </c>
      <c r="J18" s="41">
        <v>1727.81</v>
      </c>
      <c r="K18" s="41">
        <v>2254.54</v>
      </c>
      <c r="L18" s="42">
        <v>0</v>
      </c>
      <c r="M18" s="41">
        <v>0</v>
      </c>
      <c r="N18" s="20">
        <f t="shared" si="0"/>
        <v>1845500.0300000003</v>
      </c>
    </row>
    <row r="19" spans="1:14" x14ac:dyDescent="0.25">
      <c r="A19" s="5" t="s">
        <v>32</v>
      </c>
      <c r="B19" s="6" t="s">
        <v>33</v>
      </c>
      <c r="C19" s="41">
        <v>136734</v>
      </c>
      <c r="D19" s="41">
        <v>44002.74</v>
      </c>
      <c r="E19" s="41">
        <v>1926.19</v>
      </c>
      <c r="F19" s="41">
        <v>5010</v>
      </c>
      <c r="G19" s="41">
        <v>3710.08</v>
      </c>
      <c r="H19" s="41">
        <v>948.17</v>
      </c>
      <c r="I19" s="41">
        <v>2440.2800000000002</v>
      </c>
      <c r="J19" s="41">
        <v>347.31</v>
      </c>
      <c r="K19" s="41">
        <v>123.96</v>
      </c>
      <c r="L19" s="42">
        <v>0</v>
      </c>
      <c r="M19" s="41">
        <v>0</v>
      </c>
      <c r="N19" s="20">
        <f t="shared" si="0"/>
        <v>195242.72999999998</v>
      </c>
    </row>
    <row r="20" spans="1:14" x14ac:dyDescent="0.25">
      <c r="A20" s="5" t="s">
        <v>34</v>
      </c>
      <c r="B20" s="6" t="s">
        <v>35</v>
      </c>
      <c r="C20" s="41">
        <v>713407.28</v>
      </c>
      <c r="D20" s="41">
        <v>181458.19</v>
      </c>
      <c r="E20" s="41">
        <v>8314.42</v>
      </c>
      <c r="F20" s="41">
        <v>17715.8</v>
      </c>
      <c r="G20" s="41">
        <v>30146.32</v>
      </c>
      <c r="H20" s="41">
        <v>5922.57</v>
      </c>
      <c r="I20" s="41">
        <v>19640.099999999999</v>
      </c>
      <c r="J20" s="41">
        <v>1236.44</v>
      </c>
      <c r="K20" s="41">
        <v>1011.18</v>
      </c>
      <c r="L20" s="42">
        <v>0</v>
      </c>
      <c r="M20" s="41">
        <v>0</v>
      </c>
      <c r="N20" s="20">
        <f t="shared" si="0"/>
        <v>978852.29999999993</v>
      </c>
    </row>
    <row r="21" spans="1:14" x14ac:dyDescent="0.25">
      <c r="A21" s="5" t="s">
        <v>36</v>
      </c>
      <c r="B21" s="6" t="s">
        <v>37</v>
      </c>
      <c r="C21" s="41">
        <v>471514.89</v>
      </c>
      <c r="D21" s="41">
        <v>224902.39999999999</v>
      </c>
      <c r="E21" s="41">
        <v>5613.01</v>
      </c>
      <c r="F21" s="41">
        <v>13310.17</v>
      </c>
      <c r="G21" s="41">
        <v>7788.95</v>
      </c>
      <c r="H21" s="41">
        <v>3614.97</v>
      </c>
      <c r="I21" s="41">
        <v>7820.66</v>
      </c>
      <c r="J21" s="41">
        <v>977.12</v>
      </c>
      <c r="K21" s="41">
        <v>563.74</v>
      </c>
      <c r="L21" s="42">
        <v>0</v>
      </c>
      <c r="M21" s="41">
        <v>0</v>
      </c>
      <c r="N21" s="20">
        <f t="shared" si="0"/>
        <v>736105.91</v>
      </c>
    </row>
    <row r="22" spans="1:14" x14ac:dyDescent="0.25">
      <c r="A22" s="5" t="s">
        <v>38</v>
      </c>
      <c r="B22" s="6" t="s">
        <v>39</v>
      </c>
      <c r="C22" s="41">
        <v>3641831.57</v>
      </c>
      <c r="D22" s="41">
        <v>898559.05</v>
      </c>
      <c r="E22" s="41">
        <v>38695.47</v>
      </c>
      <c r="F22" s="41">
        <v>74015.27</v>
      </c>
      <c r="G22" s="41">
        <v>71028.38</v>
      </c>
      <c r="H22" s="41">
        <v>31660.880000000001</v>
      </c>
      <c r="I22" s="41">
        <v>75923.47</v>
      </c>
      <c r="J22" s="41">
        <v>6697.23</v>
      </c>
      <c r="K22" s="41">
        <v>5640.42</v>
      </c>
      <c r="L22" s="42">
        <v>0</v>
      </c>
      <c r="M22" s="41">
        <v>0</v>
      </c>
      <c r="N22" s="20">
        <f t="shared" si="0"/>
        <v>4844051.7399999993</v>
      </c>
    </row>
    <row r="23" spans="1:14" x14ac:dyDescent="0.25">
      <c r="A23" s="5" t="s">
        <v>40</v>
      </c>
      <c r="B23" s="6" t="s">
        <v>41</v>
      </c>
      <c r="C23" s="41">
        <v>392084.04</v>
      </c>
      <c r="D23" s="41">
        <v>81179.929999999993</v>
      </c>
      <c r="E23" s="41">
        <v>4992.8500000000004</v>
      </c>
      <c r="F23" s="41">
        <v>11865.71</v>
      </c>
      <c r="G23" s="41">
        <v>14422.02</v>
      </c>
      <c r="H23" s="41">
        <v>3000.48</v>
      </c>
      <c r="I23" s="41">
        <v>9216.15</v>
      </c>
      <c r="J23" s="41">
        <v>827.16</v>
      </c>
      <c r="K23" s="41">
        <v>461.14</v>
      </c>
      <c r="L23" s="42">
        <v>0</v>
      </c>
      <c r="M23" s="41">
        <v>0</v>
      </c>
      <c r="N23" s="20">
        <f t="shared" si="0"/>
        <v>518049.48</v>
      </c>
    </row>
    <row r="24" spans="1:14" x14ac:dyDescent="0.25">
      <c r="A24" s="5" t="s">
        <v>42</v>
      </c>
      <c r="B24" s="6" t="s">
        <v>43</v>
      </c>
      <c r="C24" s="41">
        <v>636423.01</v>
      </c>
      <c r="D24" s="41">
        <v>74357.2</v>
      </c>
      <c r="E24" s="41">
        <v>7538.64</v>
      </c>
      <c r="F24" s="41">
        <v>16307.13</v>
      </c>
      <c r="G24" s="41">
        <v>26557.61</v>
      </c>
      <c r="H24" s="41">
        <v>5233.55</v>
      </c>
      <c r="I24" s="41">
        <v>16964.53</v>
      </c>
      <c r="J24" s="41">
        <v>1139.1300000000001</v>
      </c>
      <c r="K24" s="41">
        <v>882.82</v>
      </c>
      <c r="L24" s="42">
        <v>0</v>
      </c>
      <c r="M24" s="41">
        <v>0</v>
      </c>
      <c r="N24" s="20">
        <f t="shared" si="0"/>
        <v>785403.62</v>
      </c>
    </row>
    <row r="25" spans="1:14" x14ac:dyDescent="0.25">
      <c r="A25" s="5" t="s">
        <v>44</v>
      </c>
      <c r="B25" s="6" t="s">
        <v>45</v>
      </c>
      <c r="C25" s="41">
        <v>285224.49</v>
      </c>
      <c r="D25" s="41">
        <v>49681.4</v>
      </c>
      <c r="E25" s="41">
        <v>3683.14</v>
      </c>
      <c r="F25" s="41">
        <v>9038.91</v>
      </c>
      <c r="G25" s="41">
        <v>9536.08</v>
      </c>
      <c r="H25" s="41">
        <v>2119.58</v>
      </c>
      <c r="I25" s="41">
        <v>6227.22</v>
      </c>
      <c r="J25" s="41">
        <v>628.46</v>
      </c>
      <c r="K25" s="41">
        <v>312.95999999999998</v>
      </c>
      <c r="L25" s="42">
        <v>50558</v>
      </c>
      <c r="M25" s="41">
        <v>0</v>
      </c>
      <c r="N25" s="20">
        <f t="shared" si="0"/>
        <v>417010.24000000005</v>
      </c>
    </row>
    <row r="26" spans="1:14" x14ac:dyDescent="0.25">
      <c r="A26" s="5" t="s">
        <v>46</v>
      </c>
      <c r="B26" s="6" t="s">
        <v>47</v>
      </c>
      <c r="C26" s="41">
        <v>115353.65</v>
      </c>
      <c r="D26" s="41">
        <v>48193.51</v>
      </c>
      <c r="E26" s="41">
        <v>1737.64</v>
      </c>
      <c r="F26" s="41">
        <v>4704.25</v>
      </c>
      <c r="G26" s="41">
        <v>1956.14</v>
      </c>
      <c r="H26" s="41">
        <v>748.56</v>
      </c>
      <c r="I26" s="41">
        <v>1462.71</v>
      </c>
      <c r="J26" s="41">
        <v>349.4</v>
      </c>
      <c r="K26" s="41">
        <v>84.45</v>
      </c>
      <c r="L26" s="42">
        <v>0</v>
      </c>
      <c r="M26" s="41">
        <v>0</v>
      </c>
      <c r="N26" s="20">
        <f t="shared" si="0"/>
        <v>174590.31000000003</v>
      </c>
    </row>
    <row r="27" spans="1:14" x14ac:dyDescent="0.25">
      <c r="A27" s="5" t="s">
        <v>48</v>
      </c>
      <c r="B27" s="6" t="s">
        <v>49</v>
      </c>
      <c r="C27" s="41">
        <v>236968.92</v>
      </c>
      <c r="D27" s="41">
        <v>47628.6</v>
      </c>
      <c r="E27" s="41">
        <v>3144.38</v>
      </c>
      <c r="F27" s="41">
        <v>7978.87</v>
      </c>
      <c r="G27" s="41">
        <v>7202.59</v>
      </c>
      <c r="H27" s="41">
        <v>1699.64</v>
      </c>
      <c r="I27" s="41">
        <v>4742.95</v>
      </c>
      <c r="J27" s="41">
        <v>558.14</v>
      </c>
      <c r="K27" s="41">
        <v>237.59</v>
      </c>
      <c r="L27" s="42">
        <v>0</v>
      </c>
      <c r="M27" s="41">
        <v>0</v>
      </c>
      <c r="N27" s="20">
        <f t="shared" si="0"/>
        <v>310161.68000000011</v>
      </c>
    </row>
    <row r="28" spans="1:14" x14ac:dyDescent="0.25">
      <c r="A28" s="5" t="s">
        <v>50</v>
      </c>
      <c r="B28" s="6" t="s">
        <v>51</v>
      </c>
      <c r="C28" s="41">
        <v>363676.15</v>
      </c>
      <c r="D28" s="41">
        <v>195577.28</v>
      </c>
      <c r="E28" s="41">
        <v>4340.8100000000004</v>
      </c>
      <c r="F28" s="41">
        <v>9566.85</v>
      </c>
      <c r="G28" s="41">
        <v>12822.42</v>
      </c>
      <c r="H28" s="41">
        <v>2954.51</v>
      </c>
      <c r="I28" s="41">
        <v>8978.1299999999992</v>
      </c>
      <c r="J28" s="41">
        <v>655.7</v>
      </c>
      <c r="K28" s="41">
        <v>491.79</v>
      </c>
      <c r="L28" s="42">
        <v>31686</v>
      </c>
      <c r="M28" s="41">
        <v>0</v>
      </c>
      <c r="N28" s="20">
        <f t="shared" si="0"/>
        <v>630749.64000000013</v>
      </c>
    </row>
    <row r="29" spans="1:14" x14ac:dyDescent="0.25">
      <c r="A29" s="5" t="s">
        <v>52</v>
      </c>
      <c r="B29" s="6" t="s">
        <v>53</v>
      </c>
      <c r="C29" s="41">
        <v>1098490.52</v>
      </c>
      <c r="D29" s="41">
        <v>470517.42</v>
      </c>
      <c r="E29" s="41">
        <v>12798.97</v>
      </c>
      <c r="F29" s="41">
        <v>26390.71</v>
      </c>
      <c r="G29" s="41">
        <v>37208.35</v>
      </c>
      <c r="H29" s="41">
        <v>9287.6200000000008</v>
      </c>
      <c r="I29" s="41">
        <v>28051.48</v>
      </c>
      <c r="J29" s="41">
        <v>1999.5</v>
      </c>
      <c r="K29" s="41">
        <v>1611.86</v>
      </c>
      <c r="L29" s="42">
        <v>0</v>
      </c>
      <c r="M29" s="41">
        <v>0</v>
      </c>
      <c r="N29" s="20">
        <f t="shared" si="0"/>
        <v>1686356.4300000002</v>
      </c>
    </row>
    <row r="30" spans="1:14" x14ac:dyDescent="0.25">
      <c r="A30" s="5" t="s">
        <v>54</v>
      </c>
      <c r="B30" s="6" t="s">
        <v>55</v>
      </c>
      <c r="C30" s="41">
        <v>144792.93</v>
      </c>
      <c r="D30" s="41">
        <v>51627.5</v>
      </c>
      <c r="E30" s="41">
        <v>1795.99</v>
      </c>
      <c r="F30" s="41">
        <v>4310.53</v>
      </c>
      <c r="G30" s="41">
        <v>2073.62</v>
      </c>
      <c r="H30" s="41">
        <v>1096.94</v>
      </c>
      <c r="I30" s="41">
        <v>2220.4299999999998</v>
      </c>
      <c r="J30" s="41">
        <v>321.24</v>
      </c>
      <c r="K30" s="41">
        <v>167.06</v>
      </c>
      <c r="L30" s="42">
        <v>3247</v>
      </c>
      <c r="M30" s="41">
        <v>0</v>
      </c>
      <c r="N30" s="20">
        <f t="shared" si="0"/>
        <v>211653.23999999996</v>
      </c>
    </row>
    <row r="31" spans="1:14" x14ac:dyDescent="0.25">
      <c r="A31" s="5" t="s">
        <v>56</v>
      </c>
      <c r="B31" s="6" t="s">
        <v>57</v>
      </c>
      <c r="C31" s="41">
        <v>1865498.86</v>
      </c>
      <c r="D31" s="41">
        <v>751676.23</v>
      </c>
      <c r="E31" s="41">
        <v>18259.91</v>
      </c>
      <c r="F31" s="41">
        <v>25464.34</v>
      </c>
      <c r="G31" s="41">
        <v>69936.58</v>
      </c>
      <c r="H31" s="41">
        <v>18330.11</v>
      </c>
      <c r="I31" s="41">
        <v>57946.23</v>
      </c>
      <c r="J31" s="41">
        <v>1657.23</v>
      </c>
      <c r="K31" s="41">
        <v>3679.31</v>
      </c>
      <c r="L31" s="42">
        <v>118397</v>
      </c>
      <c r="M31" s="41">
        <v>0</v>
      </c>
      <c r="N31" s="20">
        <f t="shared" si="0"/>
        <v>2930845.8</v>
      </c>
    </row>
    <row r="32" spans="1:14" x14ac:dyDescent="0.25">
      <c r="A32" s="5" t="s">
        <v>58</v>
      </c>
      <c r="B32" s="6" t="s">
        <v>59</v>
      </c>
      <c r="C32" s="41">
        <v>439287.13</v>
      </c>
      <c r="D32" s="41">
        <v>194833.23</v>
      </c>
      <c r="E32" s="41">
        <v>5072.37</v>
      </c>
      <c r="F32" s="41">
        <v>15117.11</v>
      </c>
      <c r="G32" s="41">
        <v>9661.4500000000007</v>
      </c>
      <c r="H32" s="41">
        <v>2726.72</v>
      </c>
      <c r="I32" s="41">
        <v>6270.28</v>
      </c>
      <c r="J32" s="41">
        <v>889.38</v>
      </c>
      <c r="K32" s="41">
        <v>313.74</v>
      </c>
      <c r="L32" s="42">
        <v>0</v>
      </c>
      <c r="M32" s="41">
        <v>0</v>
      </c>
      <c r="N32" s="20">
        <f t="shared" si="0"/>
        <v>674171.40999999992</v>
      </c>
    </row>
    <row r="33" spans="1:14" x14ac:dyDescent="0.25">
      <c r="A33" s="5" t="s">
        <v>60</v>
      </c>
      <c r="B33" s="6" t="s">
        <v>61</v>
      </c>
      <c r="C33" s="41">
        <v>1095324.1299999999</v>
      </c>
      <c r="D33" s="41">
        <v>456324.2</v>
      </c>
      <c r="E33" s="41">
        <v>9916.74</v>
      </c>
      <c r="F33" s="41">
        <v>17688.169999999998</v>
      </c>
      <c r="G33" s="41">
        <v>29303.16</v>
      </c>
      <c r="H33" s="41">
        <v>9732.16</v>
      </c>
      <c r="I33" s="41">
        <v>26662.79</v>
      </c>
      <c r="J33" s="41">
        <v>1246.53</v>
      </c>
      <c r="K33" s="41">
        <v>1809.28</v>
      </c>
      <c r="L33" s="42">
        <v>0</v>
      </c>
      <c r="M33" s="41">
        <v>0</v>
      </c>
      <c r="N33" s="20">
        <f t="shared" si="0"/>
        <v>1648007.1599999997</v>
      </c>
    </row>
    <row r="34" spans="1:14" x14ac:dyDescent="0.25">
      <c r="A34" s="5" t="s">
        <v>62</v>
      </c>
      <c r="B34" s="6" t="s">
        <v>63</v>
      </c>
      <c r="C34" s="41">
        <v>760425.27</v>
      </c>
      <c r="D34" s="41">
        <v>150054.51</v>
      </c>
      <c r="E34" s="41">
        <v>9042.41</v>
      </c>
      <c r="F34" s="41">
        <v>18879.53</v>
      </c>
      <c r="G34" s="41">
        <v>23508.57</v>
      </c>
      <c r="H34" s="41">
        <v>6404.48</v>
      </c>
      <c r="I34" s="41">
        <v>18352.87</v>
      </c>
      <c r="J34" s="41">
        <v>1311.4</v>
      </c>
      <c r="K34" s="41">
        <v>1105.53</v>
      </c>
      <c r="L34" s="42">
        <v>39638</v>
      </c>
      <c r="M34" s="41">
        <v>0</v>
      </c>
      <c r="N34" s="20">
        <f t="shared" si="0"/>
        <v>1028722.5700000001</v>
      </c>
    </row>
    <row r="35" spans="1:14" x14ac:dyDescent="0.25">
      <c r="A35" s="5" t="s">
        <v>64</v>
      </c>
      <c r="B35" s="6" t="s">
        <v>65</v>
      </c>
      <c r="C35" s="41">
        <v>217809.38</v>
      </c>
      <c r="D35" s="41">
        <v>126830.47</v>
      </c>
      <c r="E35" s="41">
        <v>2994.53</v>
      </c>
      <c r="F35" s="41">
        <v>7772.95</v>
      </c>
      <c r="G35" s="41">
        <v>5779.05</v>
      </c>
      <c r="H35" s="41">
        <v>1519.21</v>
      </c>
      <c r="I35" s="41">
        <v>3869.58</v>
      </c>
      <c r="J35" s="41">
        <v>541.62</v>
      </c>
      <c r="K35" s="41">
        <v>201.63</v>
      </c>
      <c r="L35" s="42">
        <v>0</v>
      </c>
      <c r="M35" s="41">
        <v>0</v>
      </c>
      <c r="N35" s="20">
        <f t="shared" si="0"/>
        <v>367318.42000000004</v>
      </c>
    </row>
    <row r="36" spans="1:14" x14ac:dyDescent="0.25">
      <c r="A36" s="5" t="s">
        <v>66</v>
      </c>
      <c r="B36" s="6" t="s">
        <v>67</v>
      </c>
      <c r="C36" s="41">
        <v>1718391.99</v>
      </c>
      <c r="D36" s="41">
        <v>484949.43</v>
      </c>
      <c r="E36" s="41">
        <v>19594.009999999998</v>
      </c>
      <c r="F36" s="41">
        <v>38668.589999999997</v>
      </c>
      <c r="G36" s="41">
        <v>60406.080000000002</v>
      </c>
      <c r="H36" s="41">
        <v>14929.95</v>
      </c>
      <c r="I36" s="41">
        <v>45630.95</v>
      </c>
      <c r="J36" s="41">
        <v>2667.14</v>
      </c>
      <c r="K36" s="41">
        <v>2670.14</v>
      </c>
      <c r="L36" s="42">
        <v>0</v>
      </c>
      <c r="M36" s="41">
        <v>0</v>
      </c>
      <c r="N36" s="20">
        <f t="shared" si="0"/>
        <v>2387908.2800000003</v>
      </c>
    </row>
    <row r="37" spans="1:14" x14ac:dyDescent="0.25">
      <c r="A37" s="5" t="s">
        <v>68</v>
      </c>
      <c r="B37" s="6" t="s">
        <v>69</v>
      </c>
      <c r="C37" s="41">
        <v>366880.32</v>
      </c>
      <c r="D37" s="41">
        <v>170222.38</v>
      </c>
      <c r="E37" s="41">
        <v>4577.2700000000004</v>
      </c>
      <c r="F37" s="41">
        <v>11667.76</v>
      </c>
      <c r="G37" s="41">
        <v>11264.64</v>
      </c>
      <c r="H37" s="41">
        <v>2642.61</v>
      </c>
      <c r="I37" s="41">
        <v>7379.62</v>
      </c>
      <c r="J37" s="41">
        <v>777.28</v>
      </c>
      <c r="K37" s="41">
        <v>377.71</v>
      </c>
      <c r="L37" s="42">
        <v>0</v>
      </c>
      <c r="M37" s="41">
        <v>0</v>
      </c>
      <c r="N37" s="20">
        <f t="shared" si="0"/>
        <v>575789.59</v>
      </c>
    </row>
    <row r="38" spans="1:14" x14ac:dyDescent="0.25">
      <c r="A38" s="5" t="s">
        <v>70</v>
      </c>
      <c r="B38" s="6" t="s">
        <v>71</v>
      </c>
      <c r="C38" s="41">
        <v>2457508.58</v>
      </c>
      <c r="D38" s="41">
        <v>257736.37</v>
      </c>
      <c r="E38" s="41">
        <v>21839.200000000001</v>
      </c>
      <c r="F38" s="41">
        <v>47459.77</v>
      </c>
      <c r="G38" s="41">
        <v>21929.61</v>
      </c>
      <c r="H38" s="41">
        <v>20132.330000000002</v>
      </c>
      <c r="I38" s="41">
        <v>38912.86</v>
      </c>
      <c r="J38" s="41">
        <v>2235.77</v>
      </c>
      <c r="K38" s="41">
        <v>3540.95</v>
      </c>
      <c r="L38" s="42">
        <v>0</v>
      </c>
      <c r="M38" s="41">
        <v>0</v>
      </c>
      <c r="N38" s="20">
        <f t="shared" si="0"/>
        <v>2871295.4400000004</v>
      </c>
    </row>
    <row r="39" spans="1:14" x14ac:dyDescent="0.25">
      <c r="A39" s="5" t="s">
        <v>72</v>
      </c>
      <c r="B39" s="6" t="s">
        <v>73</v>
      </c>
      <c r="C39" s="41">
        <v>748237.97</v>
      </c>
      <c r="D39" s="41">
        <v>94658.6</v>
      </c>
      <c r="E39" s="41">
        <v>7727.09</v>
      </c>
      <c r="F39" s="41">
        <v>21336.83</v>
      </c>
      <c r="G39" s="41">
        <v>18852.11</v>
      </c>
      <c r="H39" s="41">
        <v>5148.71</v>
      </c>
      <c r="I39" s="41">
        <v>13255.88</v>
      </c>
      <c r="J39" s="41">
        <v>1242.44</v>
      </c>
      <c r="K39" s="41">
        <v>722.82</v>
      </c>
      <c r="L39" s="42">
        <v>0</v>
      </c>
      <c r="M39" s="41">
        <v>0</v>
      </c>
      <c r="N39" s="20">
        <f t="shared" si="0"/>
        <v>911182.44999999972</v>
      </c>
    </row>
    <row r="40" spans="1:14" x14ac:dyDescent="0.25">
      <c r="A40" s="5" t="s">
        <v>74</v>
      </c>
      <c r="B40" s="6" t="s">
        <v>75</v>
      </c>
      <c r="C40" s="41">
        <v>141766.07</v>
      </c>
      <c r="D40" s="41">
        <v>74619.679999999993</v>
      </c>
      <c r="E40" s="41">
        <v>2007.32</v>
      </c>
      <c r="F40" s="41">
        <v>5245.89</v>
      </c>
      <c r="G40" s="41">
        <v>2844.98</v>
      </c>
      <c r="H40" s="41">
        <v>977.05</v>
      </c>
      <c r="I40" s="41">
        <v>2138.85</v>
      </c>
      <c r="J40" s="41">
        <v>365.27</v>
      </c>
      <c r="K40" s="41">
        <v>126.08</v>
      </c>
      <c r="L40" s="42">
        <v>0</v>
      </c>
      <c r="M40" s="41">
        <v>0</v>
      </c>
      <c r="N40" s="20">
        <f t="shared" si="0"/>
        <v>230091.19</v>
      </c>
    </row>
    <row r="41" spans="1:14" x14ac:dyDescent="0.25">
      <c r="A41" s="5" t="s">
        <v>76</v>
      </c>
      <c r="B41" s="6" t="s">
        <v>77</v>
      </c>
      <c r="C41" s="41">
        <v>245900.83</v>
      </c>
      <c r="D41" s="41">
        <v>77928.95</v>
      </c>
      <c r="E41" s="41">
        <v>2831.18</v>
      </c>
      <c r="F41" s="41">
        <v>5133.32</v>
      </c>
      <c r="G41" s="41">
        <v>7426.66</v>
      </c>
      <c r="H41" s="41">
        <v>2223.83</v>
      </c>
      <c r="I41" s="41">
        <v>6389.7</v>
      </c>
      <c r="J41" s="41">
        <v>446.16</v>
      </c>
      <c r="K41" s="41">
        <v>409.76</v>
      </c>
      <c r="L41" s="42">
        <v>0</v>
      </c>
      <c r="M41" s="41">
        <v>0</v>
      </c>
      <c r="N41" s="20">
        <f t="shared" si="0"/>
        <v>348690.38999999996</v>
      </c>
    </row>
    <row r="42" spans="1:14" x14ac:dyDescent="0.25">
      <c r="A42" s="5" t="s">
        <v>78</v>
      </c>
      <c r="B42" s="6" t="s">
        <v>79</v>
      </c>
      <c r="C42" s="41">
        <v>157966.84</v>
      </c>
      <c r="D42" s="41">
        <v>73804.11</v>
      </c>
      <c r="E42" s="41">
        <v>2061.88</v>
      </c>
      <c r="F42" s="41">
        <v>5271.28</v>
      </c>
      <c r="G42" s="41">
        <v>3325.3</v>
      </c>
      <c r="H42" s="41">
        <v>1128.1300000000001</v>
      </c>
      <c r="I42" s="41">
        <v>2615.38</v>
      </c>
      <c r="J42" s="41">
        <v>358.28</v>
      </c>
      <c r="K42" s="41">
        <v>157.49</v>
      </c>
      <c r="L42" s="42">
        <v>8902</v>
      </c>
      <c r="M42" s="41">
        <v>0</v>
      </c>
      <c r="N42" s="20">
        <f t="shared" si="0"/>
        <v>255590.69</v>
      </c>
    </row>
    <row r="43" spans="1:14" x14ac:dyDescent="0.25">
      <c r="A43" s="5" t="s">
        <v>80</v>
      </c>
      <c r="B43" s="6" t="s">
        <v>81</v>
      </c>
      <c r="C43" s="41">
        <v>77901</v>
      </c>
      <c r="D43" s="41">
        <v>51565.04</v>
      </c>
      <c r="E43" s="41">
        <v>1038.28</v>
      </c>
      <c r="F43" s="41">
        <v>2555.5</v>
      </c>
      <c r="G43" s="41">
        <v>1655.58</v>
      </c>
      <c r="H43" s="41">
        <v>573.17999999999995</v>
      </c>
      <c r="I43" s="41">
        <v>1353.21</v>
      </c>
      <c r="J43" s="41">
        <v>197.56</v>
      </c>
      <c r="K43" s="41">
        <v>82.57</v>
      </c>
      <c r="L43" s="42">
        <v>0</v>
      </c>
      <c r="M43" s="41">
        <v>0</v>
      </c>
      <c r="N43" s="20">
        <f t="shared" si="0"/>
        <v>136921.91999999998</v>
      </c>
    </row>
    <row r="44" spans="1:14" x14ac:dyDescent="0.25">
      <c r="A44" s="5" t="s">
        <v>82</v>
      </c>
      <c r="B44" s="6" t="s">
        <v>83</v>
      </c>
      <c r="C44" s="41">
        <v>392288.93</v>
      </c>
      <c r="D44" s="41">
        <v>62626.6</v>
      </c>
      <c r="E44" s="41">
        <v>4661.53</v>
      </c>
      <c r="F44" s="41">
        <v>11344.12</v>
      </c>
      <c r="G44" s="41">
        <v>13736.81</v>
      </c>
      <c r="H44" s="41">
        <v>2955.75</v>
      </c>
      <c r="I44" s="41">
        <v>9044.4500000000007</v>
      </c>
      <c r="J44" s="41">
        <v>758.49</v>
      </c>
      <c r="K44" s="41">
        <v>452.58</v>
      </c>
      <c r="L44" s="42">
        <v>0</v>
      </c>
      <c r="M44" s="41">
        <v>0</v>
      </c>
      <c r="N44" s="20">
        <f t="shared" si="0"/>
        <v>497869.26</v>
      </c>
    </row>
    <row r="45" spans="1:14" x14ac:dyDescent="0.25">
      <c r="A45" s="5" t="s">
        <v>84</v>
      </c>
      <c r="B45" s="6" t="s">
        <v>85</v>
      </c>
      <c r="C45" s="41">
        <v>332935.98</v>
      </c>
      <c r="D45" s="41">
        <v>61519.51</v>
      </c>
      <c r="E45" s="41">
        <v>4218.07</v>
      </c>
      <c r="F45" s="41">
        <v>10133.85</v>
      </c>
      <c r="G45" s="41">
        <v>11709.7</v>
      </c>
      <c r="H45" s="41">
        <v>2523.37</v>
      </c>
      <c r="I45" s="41">
        <v>7635.23</v>
      </c>
      <c r="J45" s="41">
        <v>713.8</v>
      </c>
      <c r="K45" s="41">
        <v>383.56</v>
      </c>
      <c r="L45" s="42">
        <v>8596</v>
      </c>
      <c r="M45" s="41">
        <v>0</v>
      </c>
      <c r="N45" s="20">
        <f t="shared" si="0"/>
        <v>440369.06999999995</v>
      </c>
    </row>
    <row r="46" spans="1:14" x14ac:dyDescent="0.25">
      <c r="A46" s="5" t="s">
        <v>86</v>
      </c>
      <c r="B46" s="6" t="s">
        <v>87</v>
      </c>
      <c r="C46" s="41">
        <v>182086.55</v>
      </c>
      <c r="D46" s="41">
        <v>67649.06</v>
      </c>
      <c r="E46" s="41">
        <v>2377.25</v>
      </c>
      <c r="F46" s="41">
        <v>6063.19</v>
      </c>
      <c r="G46" s="41">
        <v>4927.45</v>
      </c>
      <c r="H46" s="41">
        <v>1301.58</v>
      </c>
      <c r="I46" s="41">
        <v>3411.37</v>
      </c>
      <c r="J46" s="41">
        <v>422.43</v>
      </c>
      <c r="K46" s="41">
        <v>181.89</v>
      </c>
      <c r="L46" s="42">
        <v>13299</v>
      </c>
      <c r="M46" s="41">
        <v>0</v>
      </c>
      <c r="N46" s="20">
        <f t="shared" si="0"/>
        <v>281719.77</v>
      </c>
    </row>
    <row r="47" spans="1:14" ht="25.5" x14ac:dyDescent="0.25">
      <c r="A47" s="5" t="s">
        <v>88</v>
      </c>
      <c r="B47" s="6" t="s">
        <v>89</v>
      </c>
      <c r="C47" s="41">
        <v>11650357.720000001</v>
      </c>
      <c r="D47" s="41">
        <v>2985061.16</v>
      </c>
      <c r="E47" s="41">
        <v>113404.38</v>
      </c>
      <c r="F47" s="41">
        <v>194895.9</v>
      </c>
      <c r="G47" s="41">
        <v>198752.73</v>
      </c>
      <c r="H47" s="41">
        <v>106025.99</v>
      </c>
      <c r="I47" s="41">
        <v>249125.82</v>
      </c>
      <c r="J47" s="41">
        <v>14673.22</v>
      </c>
      <c r="K47" s="41">
        <v>20095.64</v>
      </c>
      <c r="L47" s="42">
        <v>0</v>
      </c>
      <c r="M47" s="41">
        <v>0</v>
      </c>
      <c r="N47" s="20">
        <f t="shared" si="0"/>
        <v>15532392.560000004</v>
      </c>
    </row>
    <row r="48" spans="1:14" x14ac:dyDescent="0.25">
      <c r="A48" s="5" t="s">
        <v>90</v>
      </c>
      <c r="B48" s="6" t="s">
        <v>91</v>
      </c>
      <c r="C48" s="41">
        <v>444743.26</v>
      </c>
      <c r="D48" s="41">
        <v>65006.8</v>
      </c>
      <c r="E48" s="41">
        <v>5423.39</v>
      </c>
      <c r="F48" s="41">
        <v>12314.15</v>
      </c>
      <c r="G48" s="41">
        <v>17615.580000000002</v>
      </c>
      <c r="H48" s="41">
        <v>3533.85</v>
      </c>
      <c r="I48" s="41">
        <v>11177.22</v>
      </c>
      <c r="J48" s="41">
        <v>860.56</v>
      </c>
      <c r="K48" s="41">
        <v>571.97</v>
      </c>
      <c r="L48" s="42">
        <v>18485</v>
      </c>
      <c r="M48" s="41">
        <v>0</v>
      </c>
      <c r="N48" s="20">
        <f t="shared" si="0"/>
        <v>579731.77999999991</v>
      </c>
    </row>
    <row r="49" spans="1:14" x14ac:dyDescent="0.25">
      <c r="A49" s="5" t="s">
        <v>92</v>
      </c>
      <c r="B49" s="6" t="s">
        <v>93</v>
      </c>
      <c r="C49" s="41">
        <v>2381085.7400000002</v>
      </c>
      <c r="D49" s="41">
        <v>987979.24</v>
      </c>
      <c r="E49" s="41">
        <v>28786.2</v>
      </c>
      <c r="F49" s="41">
        <v>64941.71</v>
      </c>
      <c r="G49" s="41">
        <v>84852.04</v>
      </c>
      <c r="H49" s="41">
        <v>19018.599999999999</v>
      </c>
      <c r="I49" s="41">
        <v>57743.65</v>
      </c>
      <c r="J49" s="41">
        <v>4487.7</v>
      </c>
      <c r="K49" s="41">
        <v>3101.42</v>
      </c>
      <c r="L49" s="42">
        <v>164721</v>
      </c>
      <c r="M49" s="41">
        <v>0</v>
      </c>
      <c r="N49" s="20">
        <f t="shared" si="0"/>
        <v>3796717.3000000007</v>
      </c>
    </row>
    <row r="50" spans="1:14" x14ac:dyDescent="0.25">
      <c r="A50" s="5" t="s">
        <v>94</v>
      </c>
      <c r="B50" s="6" t="s">
        <v>95</v>
      </c>
      <c r="C50" s="41">
        <v>955925.55</v>
      </c>
      <c r="D50" s="41">
        <v>238278.42</v>
      </c>
      <c r="E50" s="41">
        <v>10173.91</v>
      </c>
      <c r="F50" s="41">
        <v>18953.580000000002</v>
      </c>
      <c r="G50" s="41">
        <v>21552.76</v>
      </c>
      <c r="H50" s="41">
        <v>8490.81</v>
      </c>
      <c r="I50" s="41">
        <v>21619.26</v>
      </c>
      <c r="J50" s="41">
        <v>1377.97</v>
      </c>
      <c r="K50" s="41">
        <v>1561.5</v>
      </c>
      <c r="L50" s="42">
        <v>29419</v>
      </c>
      <c r="M50" s="41">
        <v>0</v>
      </c>
      <c r="N50" s="20">
        <f t="shared" si="0"/>
        <v>1307352.76</v>
      </c>
    </row>
    <row r="51" spans="1:14" ht="25.5" x14ac:dyDescent="0.25">
      <c r="A51" s="5" t="s">
        <v>96</v>
      </c>
      <c r="B51" s="6" t="s">
        <v>97</v>
      </c>
      <c r="C51" s="41">
        <v>11233277.699999999</v>
      </c>
      <c r="D51" s="41">
        <v>3276578.03</v>
      </c>
      <c r="E51" s="41">
        <v>119233.71</v>
      </c>
      <c r="F51" s="41">
        <v>230816.01</v>
      </c>
      <c r="G51" s="41">
        <v>289035.53999999998</v>
      </c>
      <c r="H51" s="41">
        <v>98154.72</v>
      </c>
      <c r="I51" s="41">
        <v>264423.42</v>
      </c>
      <c r="J51" s="41">
        <v>14742.07</v>
      </c>
      <c r="K51" s="41">
        <v>17834.240000000002</v>
      </c>
      <c r="L51" s="42">
        <v>0</v>
      </c>
      <c r="M51" s="41">
        <v>0</v>
      </c>
      <c r="N51" s="20">
        <f t="shared" si="0"/>
        <v>15544095.439999999</v>
      </c>
    </row>
    <row r="52" spans="1:14" x14ac:dyDescent="0.25">
      <c r="A52" s="5" t="s">
        <v>98</v>
      </c>
      <c r="B52" s="6" t="s">
        <v>99</v>
      </c>
      <c r="C52" s="41">
        <v>4755757.58</v>
      </c>
      <c r="D52" s="41">
        <v>1669123.66</v>
      </c>
      <c r="E52" s="41">
        <v>51900.04</v>
      </c>
      <c r="F52" s="41">
        <v>111159.58</v>
      </c>
      <c r="G52" s="41">
        <v>104760.97</v>
      </c>
      <c r="H52" s="41">
        <v>39291.01</v>
      </c>
      <c r="I52" s="41">
        <v>98072.29</v>
      </c>
      <c r="J52" s="41">
        <v>7389.27</v>
      </c>
      <c r="K52" s="41">
        <v>6750.95</v>
      </c>
      <c r="L52" s="42">
        <v>0</v>
      </c>
      <c r="M52" s="41">
        <v>203662.47</v>
      </c>
      <c r="N52" s="20">
        <f t="shared" si="0"/>
        <v>7047867.8199999994</v>
      </c>
    </row>
    <row r="53" spans="1:14" x14ac:dyDescent="0.25">
      <c r="A53" s="5" t="s">
        <v>100</v>
      </c>
      <c r="B53" s="6" t="s">
        <v>101</v>
      </c>
      <c r="C53" s="41">
        <v>751215.42</v>
      </c>
      <c r="D53" s="41">
        <v>311031.21999999997</v>
      </c>
      <c r="E53" s="41">
        <v>7425.63</v>
      </c>
      <c r="F53" s="41">
        <v>11441.9</v>
      </c>
      <c r="G53" s="41">
        <v>19959.89</v>
      </c>
      <c r="H53" s="41">
        <v>7156.9</v>
      </c>
      <c r="I53" s="41">
        <v>19780.48</v>
      </c>
      <c r="J53" s="41">
        <v>756.3</v>
      </c>
      <c r="K53" s="41">
        <v>1403.87</v>
      </c>
      <c r="L53" s="42">
        <v>0</v>
      </c>
      <c r="M53" s="41">
        <v>0</v>
      </c>
      <c r="N53" s="20">
        <f t="shared" si="0"/>
        <v>1130171.6099999999</v>
      </c>
    </row>
    <row r="54" spans="1:14" x14ac:dyDescent="0.25">
      <c r="A54" s="5" t="s">
        <v>102</v>
      </c>
      <c r="B54" s="6" t="s">
        <v>103</v>
      </c>
      <c r="C54" s="41">
        <v>486814.6</v>
      </c>
      <c r="D54" s="41">
        <v>139286</v>
      </c>
      <c r="E54" s="41">
        <v>5340.37</v>
      </c>
      <c r="F54" s="41">
        <v>11024.97</v>
      </c>
      <c r="G54" s="41">
        <v>7656.36</v>
      </c>
      <c r="H54" s="41">
        <v>4095.31</v>
      </c>
      <c r="I54" s="41">
        <v>9006.3799999999992</v>
      </c>
      <c r="J54" s="41">
        <v>849.9</v>
      </c>
      <c r="K54" s="41">
        <v>713.66</v>
      </c>
      <c r="L54" s="42">
        <v>5125</v>
      </c>
      <c r="M54" s="41">
        <v>0</v>
      </c>
      <c r="N54" s="20">
        <f t="shared" si="0"/>
        <v>669912.55000000005</v>
      </c>
    </row>
    <row r="55" spans="1:14" x14ac:dyDescent="0.25">
      <c r="A55" s="5" t="s">
        <v>104</v>
      </c>
      <c r="B55" s="6" t="s">
        <v>105</v>
      </c>
      <c r="C55" s="41">
        <v>56407.37</v>
      </c>
      <c r="D55" s="41">
        <v>30791.66</v>
      </c>
      <c r="E55" s="41">
        <v>927.06</v>
      </c>
      <c r="F55" s="41">
        <v>2593.1999999999998</v>
      </c>
      <c r="G55" s="41">
        <v>207.14</v>
      </c>
      <c r="H55" s="41">
        <v>340.07</v>
      </c>
      <c r="I55" s="41">
        <v>345.89</v>
      </c>
      <c r="J55" s="41">
        <v>193.08</v>
      </c>
      <c r="K55" s="41">
        <v>31.08</v>
      </c>
      <c r="L55" s="42">
        <v>0</v>
      </c>
      <c r="M55" s="41">
        <v>0</v>
      </c>
      <c r="N55" s="20">
        <f t="shared" si="0"/>
        <v>91836.55</v>
      </c>
    </row>
    <row r="56" spans="1:14" x14ac:dyDescent="0.25">
      <c r="A56" s="5" t="s">
        <v>106</v>
      </c>
      <c r="B56" s="6" t="s">
        <v>107</v>
      </c>
      <c r="C56" s="41">
        <v>160005.91</v>
      </c>
      <c r="D56" s="41">
        <v>56610.99</v>
      </c>
      <c r="E56" s="41">
        <v>2259.31</v>
      </c>
      <c r="F56" s="41">
        <v>5928.52</v>
      </c>
      <c r="G56" s="41">
        <v>3798.77</v>
      </c>
      <c r="H56" s="41">
        <v>1097.93</v>
      </c>
      <c r="I56" s="41">
        <v>2616.5700000000002</v>
      </c>
      <c r="J56" s="41">
        <v>410.32</v>
      </c>
      <c r="K56" s="41">
        <v>140.97999999999999</v>
      </c>
      <c r="L56" s="42">
        <v>0</v>
      </c>
      <c r="M56" s="41">
        <v>0</v>
      </c>
      <c r="N56" s="20">
        <f t="shared" si="0"/>
        <v>232869.3</v>
      </c>
    </row>
    <row r="57" spans="1:14" x14ac:dyDescent="0.25">
      <c r="A57" s="5" t="s">
        <v>108</v>
      </c>
      <c r="B57" s="6" t="s">
        <v>109</v>
      </c>
      <c r="C57" s="41">
        <v>128058.29</v>
      </c>
      <c r="D57" s="41">
        <v>56415.8</v>
      </c>
      <c r="E57" s="41">
        <v>1831.44</v>
      </c>
      <c r="F57" s="41">
        <v>4864.8</v>
      </c>
      <c r="G57" s="41">
        <v>3090.99</v>
      </c>
      <c r="H57" s="41">
        <v>863.99</v>
      </c>
      <c r="I57" s="41">
        <v>2082.62</v>
      </c>
      <c r="J57" s="41">
        <v>338.78</v>
      </c>
      <c r="K57" s="41">
        <v>107.23</v>
      </c>
      <c r="L57" s="42">
        <v>0</v>
      </c>
      <c r="M57" s="41">
        <v>0</v>
      </c>
      <c r="N57" s="20">
        <f t="shared" si="0"/>
        <v>197653.93999999997</v>
      </c>
    </row>
    <row r="58" spans="1:14" x14ac:dyDescent="0.25">
      <c r="A58" s="5" t="s">
        <v>110</v>
      </c>
      <c r="B58" s="6" t="s">
        <v>111</v>
      </c>
      <c r="C58" s="41">
        <v>350970.24</v>
      </c>
      <c r="D58" s="41">
        <v>77567.320000000007</v>
      </c>
      <c r="E58" s="41">
        <v>4215.32</v>
      </c>
      <c r="F58" s="41">
        <v>9727.34</v>
      </c>
      <c r="G58" s="41">
        <v>9915.5</v>
      </c>
      <c r="H58" s="41">
        <v>2752.92</v>
      </c>
      <c r="I58" s="41">
        <v>7459.17</v>
      </c>
      <c r="J58" s="41">
        <v>688.76</v>
      </c>
      <c r="K58" s="41">
        <v>440.38</v>
      </c>
      <c r="L58" s="42">
        <v>0</v>
      </c>
      <c r="M58" s="41">
        <v>0</v>
      </c>
      <c r="N58" s="20">
        <f t="shared" si="0"/>
        <v>463736.95</v>
      </c>
    </row>
    <row r="59" spans="1:14" x14ac:dyDescent="0.25">
      <c r="A59" s="5" t="s">
        <v>112</v>
      </c>
      <c r="B59" s="6" t="s">
        <v>113</v>
      </c>
      <c r="C59" s="41">
        <v>458122.03</v>
      </c>
      <c r="D59" s="41">
        <v>146947.41</v>
      </c>
      <c r="E59" s="41">
        <v>5377.79</v>
      </c>
      <c r="F59" s="41">
        <v>11007.71</v>
      </c>
      <c r="G59" s="41">
        <v>13022.3</v>
      </c>
      <c r="H59" s="41">
        <v>3904.41</v>
      </c>
      <c r="I59" s="41">
        <v>10535.76</v>
      </c>
      <c r="J59" s="41">
        <v>758.85</v>
      </c>
      <c r="K59" s="41">
        <v>683.17</v>
      </c>
      <c r="L59" s="42">
        <v>20025</v>
      </c>
      <c r="M59" s="41">
        <v>0</v>
      </c>
      <c r="N59" s="20">
        <f t="shared" si="0"/>
        <v>670384.43000000017</v>
      </c>
    </row>
    <row r="60" spans="1:14" x14ac:dyDescent="0.25">
      <c r="A60" s="5" t="s">
        <v>114</v>
      </c>
      <c r="B60" s="6" t="s">
        <v>115</v>
      </c>
      <c r="C60" s="41">
        <v>549164.65</v>
      </c>
      <c r="D60" s="41">
        <v>148303.79</v>
      </c>
      <c r="E60" s="41">
        <v>5177.47</v>
      </c>
      <c r="F60" s="41">
        <v>11885.34</v>
      </c>
      <c r="G60" s="41">
        <v>15512.74</v>
      </c>
      <c r="H60" s="41">
        <v>4296.42</v>
      </c>
      <c r="I60" s="41">
        <v>11874.55</v>
      </c>
      <c r="J60" s="41">
        <v>965.84</v>
      </c>
      <c r="K60" s="41">
        <v>698.04</v>
      </c>
      <c r="L60" s="42">
        <v>41552</v>
      </c>
      <c r="M60" s="41">
        <v>0</v>
      </c>
      <c r="N60" s="20">
        <f t="shared" si="0"/>
        <v>789430.84000000008</v>
      </c>
    </row>
    <row r="61" spans="1:14" x14ac:dyDescent="0.25">
      <c r="A61" s="5" t="s">
        <v>116</v>
      </c>
      <c r="B61" s="6" t="s">
        <v>117</v>
      </c>
      <c r="C61" s="41">
        <v>364806.43</v>
      </c>
      <c r="D61" s="41">
        <v>201793.96</v>
      </c>
      <c r="E61" s="41">
        <v>5974.97</v>
      </c>
      <c r="F61" s="41">
        <v>17222.86</v>
      </c>
      <c r="G61" s="41">
        <v>3318.66</v>
      </c>
      <c r="H61" s="41">
        <v>2104.75</v>
      </c>
      <c r="I61" s="41">
        <v>2731.54</v>
      </c>
      <c r="J61" s="41">
        <v>1190.52</v>
      </c>
      <c r="K61" s="41">
        <v>170.02</v>
      </c>
      <c r="L61" s="42">
        <v>23450</v>
      </c>
      <c r="M61" s="41">
        <v>0</v>
      </c>
      <c r="N61" s="20">
        <f t="shared" si="0"/>
        <v>622763.71000000008</v>
      </c>
    </row>
    <row r="62" spans="1:14" x14ac:dyDescent="0.25">
      <c r="A62" s="5" t="s">
        <v>118</v>
      </c>
      <c r="B62" s="6" t="s">
        <v>119</v>
      </c>
      <c r="C62" s="41">
        <v>105137.88</v>
      </c>
      <c r="D62" s="41">
        <v>46365.66</v>
      </c>
      <c r="E62" s="41">
        <v>1417.26</v>
      </c>
      <c r="F62" s="41">
        <v>3628.85</v>
      </c>
      <c r="G62" s="41">
        <v>1041.3699999999999</v>
      </c>
      <c r="H62" s="41">
        <v>745.08</v>
      </c>
      <c r="I62" s="41">
        <v>1268.8</v>
      </c>
      <c r="J62" s="41">
        <v>259.45999999999998</v>
      </c>
      <c r="K62" s="41">
        <v>101.76</v>
      </c>
      <c r="L62" s="42">
        <v>0</v>
      </c>
      <c r="M62" s="41">
        <v>0</v>
      </c>
      <c r="N62" s="20">
        <f t="shared" si="0"/>
        <v>159966.12</v>
      </c>
    </row>
    <row r="63" spans="1:14" x14ac:dyDescent="0.25">
      <c r="A63" s="5" t="s">
        <v>120</v>
      </c>
      <c r="B63" s="6" t="s">
        <v>121</v>
      </c>
      <c r="C63" s="41">
        <v>369821.57</v>
      </c>
      <c r="D63" s="41">
        <v>173907.45</v>
      </c>
      <c r="E63" s="41">
        <v>4251.17</v>
      </c>
      <c r="F63" s="41">
        <v>9090.1</v>
      </c>
      <c r="G63" s="41">
        <v>9651.4</v>
      </c>
      <c r="H63" s="41">
        <v>3063.84</v>
      </c>
      <c r="I63" s="41">
        <v>8160.57</v>
      </c>
      <c r="J63" s="41">
        <v>614.79999999999995</v>
      </c>
      <c r="K63" s="41">
        <v>523.53</v>
      </c>
      <c r="L63" s="42">
        <v>0</v>
      </c>
      <c r="M63" s="41">
        <v>0</v>
      </c>
      <c r="N63" s="20">
        <f t="shared" si="0"/>
        <v>579084.43000000005</v>
      </c>
    </row>
    <row r="64" spans="1:14" x14ac:dyDescent="0.25">
      <c r="A64" s="5" t="s">
        <v>122</v>
      </c>
      <c r="B64" s="6" t="s">
        <v>123</v>
      </c>
      <c r="C64" s="41">
        <v>138072.94</v>
      </c>
      <c r="D64" s="41">
        <v>39322.199999999997</v>
      </c>
      <c r="E64" s="41">
        <v>1924.56</v>
      </c>
      <c r="F64" s="41">
        <v>5023.8500000000004</v>
      </c>
      <c r="G64" s="41">
        <v>3785.59</v>
      </c>
      <c r="H64" s="41">
        <v>954.97</v>
      </c>
      <c r="I64" s="41">
        <v>2488.15</v>
      </c>
      <c r="J64" s="41">
        <v>351.67</v>
      </c>
      <c r="K64" s="41">
        <v>124.5</v>
      </c>
      <c r="L64" s="42">
        <v>0</v>
      </c>
      <c r="M64" s="41">
        <v>0</v>
      </c>
      <c r="N64" s="20">
        <f t="shared" si="0"/>
        <v>192048.43000000002</v>
      </c>
    </row>
    <row r="65" spans="1:14" x14ac:dyDescent="0.25">
      <c r="A65" s="5" t="s">
        <v>124</v>
      </c>
      <c r="B65" s="6" t="s">
        <v>125</v>
      </c>
      <c r="C65" s="41">
        <v>4315887.24</v>
      </c>
      <c r="D65" s="41">
        <v>1412261.08</v>
      </c>
      <c r="E65" s="41">
        <v>43794.13</v>
      </c>
      <c r="F65" s="41">
        <v>91221.81</v>
      </c>
      <c r="G65" s="41">
        <v>98060.479999999996</v>
      </c>
      <c r="H65" s="41">
        <v>36164.69</v>
      </c>
      <c r="I65" s="41">
        <v>92019.49</v>
      </c>
      <c r="J65" s="41">
        <v>5935.18</v>
      </c>
      <c r="K65" s="41">
        <v>6360.09</v>
      </c>
      <c r="L65" s="42">
        <v>2925474</v>
      </c>
      <c r="M65" s="41">
        <v>63094.82</v>
      </c>
      <c r="N65" s="20">
        <f t="shared" si="0"/>
        <v>9090273.0100000016</v>
      </c>
    </row>
    <row r="66" spans="1:14" x14ac:dyDescent="0.25">
      <c r="A66" s="5" t="s">
        <v>126</v>
      </c>
      <c r="B66" s="6" t="s">
        <v>127</v>
      </c>
      <c r="C66" s="41">
        <v>893929.62</v>
      </c>
      <c r="D66" s="41">
        <v>98433.4</v>
      </c>
      <c r="E66" s="41">
        <v>10833.59</v>
      </c>
      <c r="F66" s="41">
        <v>25016.05</v>
      </c>
      <c r="G66" s="41">
        <v>34467.769999999997</v>
      </c>
      <c r="H66" s="41">
        <v>7010.65</v>
      </c>
      <c r="I66" s="41">
        <v>22097.55</v>
      </c>
      <c r="J66" s="41">
        <v>1754.92</v>
      </c>
      <c r="K66" s="41">
        <v>1119.46</v>
      </c>
      <c r="L66" s="42">
        <v>0</v>
      </c>
      <c r="M66" s="41">
        <v>0</v>
      </c>
      <c r="N66" s="20">
        <f t="shared" si="0"/>
        <v>1094663.0099999998</v>
      </c>
    </row>
    <row r="67" spans="1:14" x14ac:dyDescent="0.25">
      <c r="A67" s="5" t="s">
        <v>128</v>
      </c>
      <c r="B67" s="6" t="s">
        <v>129</v>
      </c>
      <c r="C67" s="41">
        <v>4654611.4800000004</v>
      </c>
      <c r="D67" s="41">
        <v>1706262.09</v>
      </c>
      <c r="E67" s="41">
        <v>49306.75</v>
      </c>
      <c r="F67" s="41">
        <v>91791.18</v>
      </c>
      <c r="G67" s="41">
        <v>129876.47</v>
      </c>
      <c r="H67" s="41">
        <v>41030.050000000003</v>
      </c>
      <c r="I67" s="41">
        <v>114411.87</v>
      </c>
      <c r="J67" s="41">
        <v>5925.74</v>
      </c>
      <c r="K67" s="41">
        <v>7574.82</v>
      </c>
      <c r="L67" s="42">
        <v>0</v>
      </c>
      <c r="M67" s="41">
        <v>0</v>
      </c>
      <c r="N67" s="20">
        <f t="shared" si="0"/>
        <v>6800790.4500000002</v>
      </c>
    </row>
    <row r="68" spans="1:14" x14ac:dyDescent="0.25">
      <c r="A68" s="5" t="s">
        <v>130</v>
      </c>
      <c r="B68" s="6" t="s">
        <v>131</v>
      </c>
      <c r="C68" s="41">
        <v>233357.06</v>
      </c>
      <c r="D68" s="41">
        <v>67516.58</v>
      </c>
      <c r="E68" s="41">
        <v>2944.04</v>
      </c>
      <c r="F68" s="41">
        <v>7765.2</v>
      </c>
      <c r="G68" s="41">
        <v>6529.63</v>
      </c>
      <c r="H68" s="41">
        <v>1620.74</v>
      </c>
      <c r="I68" s="41">
        <v>4322.8</v>
      </c>
      <c r="J68" s="41">
        <v>524.42999999999995</v>
      </c>
      <c r="K68" s="41">
        <v>219.19</v>
      </c>
      <c r="L68" s="42">
        <v>0</v>
      </c>
      <c r="M68" s="41">
        <v>0</v>
      </c>
      <c r="N68" s="20">
        <f t="shared" si="0"/>
        <v>324799.67</v>
      </c>
    </row>
    <row r="69" spans="1:14" x14ac:dyDescent="0.25">
      <c r="A69" s="5" t="s">
        <v>132</v>
      </c>
      <c r="B69" s="6" t="s">
        <v>133</v>
      </c>
      <c r="C69" s="41">
        <v>294504.33</v>
      </c>
      <c r="D69" s="41">
        <v>97530.59</v>
      </c>
      <c r="E69" s="41">
        <v>3771.55</v>
      </c>
      <c r="F69" s="41">
        <v>10308.700000000001</v>
      </c>
      <c r="G69" s="41">
        <v>7718.68</v>
      </c>
      <c r="H69" s="41">
        <v>1966.15</v>
      </c>
      <c r="I69" s="41">
        <v>4978.03</v>
      </c>
      <c r="J69" s="41">
        <v>669.4</v>
      </c>
      <c r="K69" s="41">
        <v>249.08</v>
      </c>
      <c r="L69" s="42">
        <v>0</v>
      </c>
      <c r="M69" s="41">
        <v>0</v>
      </c>
      <c r="N69" s="20">
        <f t="shared" si="0"/>
        <v>421696.51000000013</v>
      </c>
    </row>
    <row r="70" spans="1:14" x14ac:dyDescent="0.25">
      <c r="A70" s="5" t="s">
        <v>134</v>
      </c>
      <c r="B70" s="6" t="s">
        <v>135</v>
      </c>
      <c r="C70" s="41">
        <v>102059.63</v>
      </c>
      <c r="D70" s="41">
        <v>50675.41</v>
      </c>
      <c r="E70" s="41">
        <v>1455.18</v>
      </c>
      <c r="F70" s="41">
        <v>3875.9</v>
      </c>
      <c r="G70" s="41">
        <v>1271.8900000000001</v>
      </c>
      <c r="H70" s="41">
        <v>685.64</v>
      </c>
      <c r="I70" s="41">
        <v>1214.33</v>
      </c>
      <c r="J70" s="41">
        <v>274.13</v>
      </c>
      <c r="K70" s="41">
        <v>84.61</v>
      </c>
      <c r="L70" s="42">
        <v>0</v>
      </c>
      <c r="M70" s="41">
        <v>0</v>
      </c>
      <c r="N70" s="20">
        <f t="shared" si="0"/>
        <v>161596.72</v>
      </c>
    </row>
    <row r="71" spans="1:14" x14ac:dyDescent="0.25">
      <c r="A71" s="5" t="s">
        <v>136</v>
      </c>
      <c r="B71" s="6" t="s">
        <v>137</v>
      </c>
      <c r="C71" s="41">
        <v>306383.24</v>
      </c>
      <c r="D71" s="41">
        <v>60714.52</v>
      </c>
      <c r="E71" s="41">
        <v>3392.9</v>
      </c>
      <c r="F71" s="41">
        <v>6233.19</v>
      </c>
      <c r="G71" s="41">
        <v>10894.03</v>
      </c>
      <c r="H71" s="41">
        <v>2748.87</v>
      </c>
      <c r="I71" s="41">
        <v>8562.5</v>
      </c>
      <c r="J71" s="41">
        <v>478.63</v>
      </c>
      <c r="K71" s="41">
        <v>506.86</v>
      </c>
      <c r="L71" s="42">
        <v>0</v>
      </c>
      <c r="M71" s="41">
        <v>0</v>
      </c>
      <c r="N71" s="20">
        <f t="shared" si="0"/>
        <v>399914.74000000005</v>
      </c>
    </row>
    <row r="72" spans="1:14" x14ac:dyDescent="0.25">
      <c r="A72" s="5" t="s">
        <v>138</v>
      </c>
      <c r="B72" s="6" t="s">
        <v>139</v>
      </c>
      <c r="C72" s="41">
        <v>565536.53</v>
      </c>
      <c r="D72" s="41">
        <v>103623.76</v>
      </c>
      <c r="E72" s="41">
        <v>6613.54</v>
      </c>
      <c r="F72" s="41">
        <v>14998.2</v>
      </c>
      <c r="G72" s="41">
        <v>22011.03</v>
      </c>
      <c r="H72" s="41">
        <v>4491.1899999999996</v>
      </c>
      <c r="I72" s="41">
        <v>14617.35</v>
      </c>
      <c r="J72" s="41">
        <v>1084.33</v>
      </c>
      <c r="K72" s="41">
        <v>731.51</v>
      </c>
      <c r="L72" s="42">
        <v>0</v>
      </c>
      <c r="M72" s="41">
        <v>0</v>
      </c>
      <c r="N72" s="20">
        <f t="shared" si="0"/>
        <v>733707.44</v>
      </c>
    </row>
    <row r="73" spans="1:14" x14ac:dyDescent="0.25">
      <c r="A73" s="5" t="s">
        <v>140</v>
      </c>
      <c r="B73" s="6" t="s">
        <v>141</v>
      </c>
      <c r="C73" s="41">
        <v>153725.96</v>
      </c>
      <c r="D73" s="41">
        <v>81041.22</v>
      </c>
      <c r="E73" s="41">
        <v>2180.2600000000002</v>
      </c>
      <c r="F73" s="41">
        <v>5970.19</v>
      </c>
      <c r="G73" s="41">
        <v>2847.13</v>
      </c>
      <c r="H73" s="41">
        <v>999.9</v>
      </c>
      <c r="I73" s="41">
        <v>2058.86</v>
      </c>
      <c r="J73" s="41">
        <v>414</v>
      </c>
      <c r="K73" s="41">
        <v>116.51</v>
      </c>
      <c r="L73" s="42">
        <v>15708</v>
      </c>
      <c r="M73" s="41">
        <v>0</v>
      </c>
      <c r="N73" s="20">
        <f t="shared" si="0"/>
        <v>265062.03000000003</v>
      </c>
    </row>
    <row r="74" spans="1:14" x14ac:dyDescent="0.25">
      <c r="A74" s="5" t="s">
        <v>142</v>
      </c>
      <c r="B74" s="6" t="s">
        <v>143</v>
      </c>
      <c r="C74" s="41">
        <v>600029.68999999994</v>
      </c>
      <c r="D74" s="41">
        <v>372993.61</v>
      </c>
      <c r="E74" s="41">
        <v>6564.48</v>
      </c>
      <c r="F74" s="41">
        <v>15860.74</v>
      </c>
      <c r="G74" s="41">
        <v>13783.61</v>
      </c>
      <c r="H74" s="41">
        <v>4533.07</v>
      </c>
      <c r="I74" s="41">
        <v>11204.49</v>
      </c>
      <c r="J74" s="41">
        <v>1191</v>
      </c>
      <c r="K74" s="41">
        <v>694.89</v>
      </c>
      <c r="L74" s="42">
        <v>0</v>
      </c>
      <c r="M74" s="41">
        <v>0</v>
      </c>
      <c r="N74" s="20">
        <f t="shared" ref="N74:N137" si="1">SUM(C74:M74)</f>
        <v>1026855.5799999998</v>
      </c>
    </row>
    <row r="75" spans="1:14" x14ac:dyDescent="0.25">
      <c r="A75" s="5" t="s">
        <v>144</v>
      </c>
      <c r="B75" s="6" t="s">
        <v>145</v>
      </c>
      <c r="C75" s="41">
        <v>69157113.829999998</v>
      </c>
      <c r="D75" s="41">
        <v>18632581.890000001</v>
      </c>
      <c r="E75" s="41">
        <v>740183.65</v>
      </c>
      <c r="F75" s="41">
        <v>1312139.3700000001</v>
      </c>
      <c r="G75" s="41">
        <v>681570.19</v>
      </c>
      <c r="H75" s="41">
        <v>603262.43999999994</v>
      </c>
      <c r="I75" s="41">
        <v>1248775.07</v>
      </c>
      <c r="J75" s="41">
        <v>85793.05</v>
      </c>
      <c r="K75" s="41">
        <v>114691.19</v>
      </c>
      <c r="L75" s="42">
        <v>2852448</v>
      </c>
      <c r="M75" s="41">
        <v>0</v>
      </c>
      <c r="N75" s="20">
        <f t="shared" si="1"/>
        <v>95428558.679999992</v>
      </c>
    </row>
    <row r="76" spans="1:14" x14ac:dyDescent="0.25">
      <c r="A76" s="5" t="s">
        <v>146</v>
      </c>
      <c r="B76" s="6" t="s">
        <v>147</v>
      </c>
      <c r="C76" s="41">
        <v>2280727.92</v>
      </c>
      <c r="D76" s="41">
        <v>769653.83</v>
      </c>
      <c r="E76" s="41">
        <v>24572.2</v>
      </c>
      <c r="F76" s="41">
        <v>44741.2</v>
      </c>
      <c r="G76" s="41">
        <v>61278.87</v>
      </c>
      <c r="H76" s="41">
        <v>20514.349999999999</v>
      </c>
      <c r="I76" s="41">
        <v>55960.02</v>
      </c>
      <c r="J76" s="41">
        <v>3242.21</v>
      </c>
      <c r="K76" s="41">
        <v>3806.85</v>
      </c>
      <c r="L76" s="42">
        <v>0</v>
      </c>
      <c r="M76" s="41">
        <v>0</v>
      </c>
      <c r="N76" s="20">
        <f t="shared" si="1"/>
        <v>3264497.4500000007</v>
      </c>
    </row>
    <row r="77" spans="1:14" x14ac:dyDescent="0.25">
      <c r="A77" s="5" t="s">
        <v>148</v>
      </c>
      <c r="B77" s="6" t="s">
        <v>149</v>
      </c>
      <c r="C77" s="41">
        <v>233440.3</v>
      </c>
      <c r="D77" s="41">
        <v>52389.8</v>
      </c>
      <c r="E77" s="41">
        <v>3036.06</v>
      </c>
      <c r="F77" s="41">
        <v>7270.32</v>
      </c>
      <c r="G77" s="41">
        <v>7996.45</v>
      </c>
      <c r="H77" s="41">
        <v>1773.6</v>
      </c>
      <c r="I77" s="41">
        <v>5304.23</v>
      </c>
      <c r="J77" s="41">
        <v>504.04</v>
      </c>
      <c r="K77" s="41">
        <v>268.91000000000003</v>
      </c>
      <c r="L77" s="42">
        <v>8044</v>
      </c>
      <c r="M77" s="41">
        <v>0</v>
      </c>
      <c r="N77" s="20">
        <f t="shared" si="1"/>
        <v>320027.7099999999</v>
      </c>
    </row>
    <row r="78" spans="1:14" x14ac:dyDescent="0.25">
      <c r="A78" s="5" t="s">
        <v>150</v>
      </c>
      <c r="B78" s="6" t="s">
        <v>151</v>
      </c>
      <c r="C78" s="41">
        <v>491264.22</v>
      </c>
      <c r="D78" s="41">
        <v>193183.9</v>
      </c>
      <c r="E78" s="41">
        <v>5677.47</v>
      </c>
      <c r="F78" s="41">
        <v>12102.55</v>
      </c>
      <c r="G78" s="41">
        <v>16790.78</v>
      </c>
      <c r="H78" s="41">
        <v>4076.92</v>
      </c>
      <c r="I78" s="41">
        <v>12277.35</v>
      </c>
      <c r="J78" s="41">
        <v>836.43</v>
      </c>
      <c r="K78" s="41">
        <v>696.86</v>
      </c>
      <c r="L78" s="42">
        <v>0</v>
      </c>
      <c r="M78" s="41">
        <v>0</v>
      </c>
      <c r="N78" s="20">
        <f t="shared" si="1"/>
        <v>736906.4800000001</v>
      </c>
    </row>
    <row r="79" spans="1:14" x14ac:dyDescent="0.25">
      <c r="A79" s="5" t="s">
        <v>152</v>
      </c>
      <c r="B79" s="6" t="s">
        <v>153</v>
      </c>
      <c r="C79" s="41">
        <v>387576.33</v>
      </c>
      <c r="D79" s="41">
        <v>205120.03</v>
      </c>
      <c r="E79" s="41">
        <v>5530.26</v>
      </c>
      <c r="F79" s="41">
        <v>14844.95</v>
      </c>
      <c r="G79" s="41">
        <v>8639.6200000000008</v>
      </c>
      <c r="H79" s="41">
        <v>2585.08</v>
      </c>
      <c r="I79" s="41">
        <v>5898.72</v>
      </c>
      <c r="J79" s="41">
        <v>1015.73</v>
      </c>
      <c r="K79" s="41">
        <v>315.02</v>
      </c>
      <c r="L79" s="42">
        <v>0</v>
      </c>
      <c r="M79" s="41">
        <v>0</v>
      </c>
      <c r="N79" s="20">
        <f t="shared" si="1"/>
        <v>631525.73999999987</v>
      </c>
    </row>
    <row r="80" spans="1:14" x14ac:dyDescent="0.25">
      <c r="A80" s="5" t="s">
        <v>154</v>
      </c>
      <c r="B80" s="6" t="s">
        <v>155</v>
      </c>
      <c r="C80" s="41">
        <v>2093561.59</v>
      </c>
      <c r="D80" s="41">
        <v>116309.9</v>
      </c>
      <c r="E80" s="41">
        <v>19612.419999999998</v>
      </c>
      <c r="F80" s="41">
        <v>13533.51</v>
      </c>
      <c r="G80" s="41">
        <v>21153.279999999999</v>
      </c>
      <c r="H80" s="41">
        <v>23421.13</v>
      </c>
      <c r="I80" s="41">
        <v>51720.06</v>
      </c>
      <c r="J80" s="41">
        <v>839.13</v>
      </c>
      <c r="K80" s="41">
        <v>5113.24</v>
      </c>
      <c r="L80" s="42">
        <v>0</v>
      </c>
      <c r="M80" s="41">
        <v>0</v>
      </c>
      <c r="N80" s="20">
        <f t="shared" si="1"/>
        <v>2345264.2599999998</v>
      </c>
    </row>
    <row r="81" spans="1:14" x14ac:dyDescent="0.25">
      <c r="A81" s="5" t="s">
        <v>156</v>
      </c>
      <c r="B81" s="6" t="s">
        <v>157</v>
      </c>
      <c r="C81" s="41">
        <v>2638686.92</v>
      </c>
      <c r="D81" s="41">
        <v>911995.7</v>
      </c>
      <c r="E81" s="41">
        <v>28883.98</v>
      </c>
      <c r="F81" s="41">
        <v>57828.57</v>
      </c>
      <c r="G81" s="41">
        <v>89406.66</v>
      </c>
      <c r="H81" s="41">
        <v>22635.599999999999</v>
      </c>
      <c r="I81" s="41">
        <v>68526.16</v>
      </c>
      <c r="J81" s="41">
        <v>4165.5</v>
      </c>
      <c r="K81" s="41">
        <v>4022.56</v>
      </c>
      <c r="L81" s="42">
        <v>0</v>
      </c>
      <c r="M81" s="41">
        <v>0</v>
      </c>
      <c r="N81" s="20">
        <f t="shared" si="1"/>
        <v>3826151.6500000004</v>
      </c>
    </row>
    <row r="82" spans="1:14" x14ac:dyDescent="0.25">
      <c r="A82" s="5" t="s">
        <v>158</v>
      </c>
      <c r="B82" s="6" t="s">
        <v>159</v>
      </c>
      <c r="C82" s="41">
        <v>133390.39999999999</v>
      </c>
      <c r="D82" s="41">
        <v>58013.26</v>
      </c>
      <c r="E82" s="41">
        <v>1991.6</v>
      </c>
      <c r="F82" s="41">
        <v>5233.66</v>
      </c>
      <c r="G82" s="41">
        <v>1174.8699999999999</v>
      </c>
      <c r="H82" s="41">
        <v>905.93</v>
      </c>
      <c r="I82" s="41">
        <v>1409.8</v>
      </c>
      <c r="J82" s="41">
        <v>360.6</v>
      </c>
      <c r="K82" s="41">
        <v>112.25</v>
      </c>
      <c r="L82" s="42">
        <v>0</v>
      </c>
      <c r="M82" s="41">
        <v>0</v>
      </c>
      <c r="N82" s="20">
        <f t="shared" si="1"/>
        <v>202592.37</v>
      </c>
    </row>
    <row r="83" spans="1:14" x14ac:dyDescent="0.25">
      <c r="A83" s="5" t="s">
        <v>160</v>
      </c>
      <c r="B83" s="6" t="s">
        <v>161</v>
      </c>
      <c r="C83" s="41">
        <v>431495.37</v>
      </c>
      <c r="D83" s="41">
        <v>194964.82</v>
      </c>
      <c r="E83" s="41">
        <v>4589.96</v>
      </c>
      <c r="F83" s="41">
        <v>13251.37</v>
      </c>
      <c r="G83" s="41">
        <v>6825.57</v>
      </c>
      <c r="H83" s="41">
        <v>2810.32</v>
      </c>
      <c r="I83" s="41">
        <v>5635.92</v>
      </c>
      <c r="J83" s="41">
        <v>858.72</v>
      </c>
      <c r="K83" s="41">
        <v>352.64</v>
      </c>
      <c r="L83" s="42">
        <v>0</v>
      </c>
      <c r="M83" s="41">
        <v>0</v>
      </c>
      <c r="N83" s="20">
        <f t="shared" si="1"/>
        <v>660784.68999999983</v>
      </c>
    </row>
    <row r="84" spans="1:14" x14ac:dyDescent="0.25">
      <c r="A84" s="5" t="s">
        <v>162</v>
      </c>
      <c r="B84" s="6" t="s">
        <v>163</v>
      </c>
      <c r="C84" s="41">
        <v>273187.26</v>
      </c>
      <c r="D84" s="41">
        <v>94632.84</v>
      </c>
      <c r="E84" s="41">
        <v>3332.28</v>
      </c>
      <c r="F84" s="41">
        <v>8184.93</v>
      </c>
      <c r="G84" s="41">
        <v>8834.75</v>
      </c>
      <c r="H84" s="41">
        <v>2034.48</v>
      </c>
      <c r="I84" s="41">
        <v>5966.94</v>
      </c>
      <c r="J84" s="41">
        <v>575.22</v>
      </c>
      <c r="K84" s="41">
        <v>305.07</v>
      </c>
      <c r="L84" s="42">
        <v>17270</v>
      </c>
      <c r="M84" s="41">
        <v>0</v>
      </c>
      <c r="N84" s="20">
        <f t="shared" si="1"/>
        <v>414323.76999999996</v>
      </c>
    </row>
    <row r="85" spans="1:14" x14ac:dyDescent="0.25">
      <c r="A85" s="5" t="s">
        <v>164</v>
      </c>
      <c r="B85" s="6" t="s">
        <v>165</v>
      </c>
      <c r="C85" s="41">
        <v>408078.5</v>
      </c>
      <c r="D85" s="41">
        <v>121022.23</v>
      </c>
      <c r="E85" s="41">
        <v>4393.92</v>
      </c>
      <c r="F85" s="41">
        <v>8129.13</v>
      </c>
      <c r="G85" s="41">
        <v>11211.56</v>
      </c>
      <c r="H85" s="41">
        <v>3645.98</v>
      </c>
      <c r="I85" s="41">
        <v>10062.11</v>
      </c>
      <c r="J85" s="41">
        <v>565.07000000000005</v>
      </c>
      <c r="K85" s="41">
        <v>673.1</v>
      </c>
      <c r="L85" s="42">
        <v>0</v>
      </c>
      <c r="M85" s="41">
        <v>0</v>
      </c>
      <c r="N85" s="20">
        <f t="shared" si="1"/>
        <v>567781.6</v>
      </c>
    </row>
    <row r="86" spans="1:14" x14ac:dyDescent="0.25">
      <c r="A86" s="5" t="s">
        <v>166</v>
      </c>
      <c r="B86" s="6" t="s">
        <v>167</v>
      </c>
      <c r="C86" s="41">
        <v>187164.13</v>
      </c>
      <c r="D86" s="41">
        <v>64139.040000000001</v>
      </c>
      <c r="E86" s="41">
        <v>2157.39</v>
      </c>
      <c r="F86" s="41">
        <v>5075.8599999999997</v>
      </c>
      <c r="G86" s="41">
        <v>3310.48</v>
      </c>
      <c r="H86" s="41">
        <v>1453.74</v>
      </c>
      <c r="I86" s="41">
        <v>3270.59</v>
      </c>
      <c r="J86" s="41">
        <v>314.37</v>
      </c>
      <c r="K86" s="41">
        <v>232.49</v>
      </c>
      <c r="L86" s="42">
        <v>0</v>
      </c>
      <c r="M86" s="41">
        <v>0</v>
      </c>
      <c r="N86" s="20">
        <f t="shared" si="1"/>
        <v>267118.09000000003</v>
      </c>
    </row>
    <row r="87" spans="1:14" x14ac:dyDescent="0.25">
      <c r="A87" s="5" t="s">
        <v>168</v>
      </c>
      <c r="B87" s="6" t="s">
        <v>169</v>
      </c>
      <c r="C87" s="41">
        <v>13334467.67</v>
      </c>
      <c r="D87" s="41">
        <v>2489596.9900000002</v>
      </c>
      <c r="E87" s="41">
        <v>128276.55</v>
      </c>
      <c r="F87" s="41">
        <v>200334.41</v>
      </c>
      <c r="G87" s="41">
        <v>213690.99</v>
      </c>
      <c r="H87" s="41">
        <v>125279.94</v>
      </c>
      <c r="I87" s="41">
        <v>290877.11</v>
      </c>
      <c r="J87" s="41">
        <v>16611.150000000001</v>
      </c>
      <c r="K87" s="41">
        <v>24267.03</v>
      </c>
      <c r="L87" s="42">
        <v>5939748</v>
      </c>
      <c r="M87" s="41">
        <v>0</v>
      </c>
      <c r="N87" s="20">
        <f t="shared" si="1"/>
        <v>22763149.84</v>
      </c>
    </row>
    <row r="88" spans="1:14" x14ac:dyDescent="0.25">
      <c r="A88" s="5" t="s">
        <v>170</v>
      </c>
      <c r="B88" s="6" t="s">
        <v>171</v>
      </c>
      <c r="C88" s="41">
        <v>156478.70000000001</v>
      </c>
      <c r="D88" s="41">
        <v>81346.94</v>
      </c>
      <c r="E88" s="41">
        <v>2164.69</v>
      </c>
      <c r="F88" s="41">
        <v>5506.46</v>
      </c>
      <c r="G88" s="41">
        <v>4180.6899999999996</v>
      </c>
      <c r="H88" s="41">
        <v>1114.51</v>
      </c>
      <c r="I88" s="41">
        <v>2873.1</v>
      </c>
      <c r="J88" s="41">
        <v>384.37</v>
      </c>
      <c r="K88" s="41">
        <v>152.57</v>
      </c>
      <c r="L88" s="42">
        <v>0</v>
      </c>
      <c r="M88" s="41">
        <v>0</v>
      </c>
      <c r="N88" s="20">
        <f t="shared" si="1"/>
        <v>254202.03000000003</v>
      </c>
    </row>
    <row r="89" spans="1:14" x14ac:dyDescent="0.25">
      <c r="A89" s="5" t="s">
        <v>172</v>
      </c>
      <c r="B89" s="6" t="s">
        <v>173</v>
      </c>
      <c r="C89" s="41">
        <v>186398.15</v>
      </c>
      <c r="D89" s="41">
        <v>68458.39</v>
      </c>
      <c r="E89" s="41">
        <v>2384.67</v>
      </c>
      <c r="F89" s="41">
        <v>5737.93</v>
      </c>
      <c r="G89" s="41">
        <v>4898.47</v>
      </c>
      <c r="H89" s="41">
        <v>1411.52</v>
      </c>
      <c r="I89" s="41">
        <v>3671.45</v>
      </c>
      <c r="J89" s="41">
        <v>397.66</v>
      </c>
      <c r="K89" s="41">
        <v>213.86</v>
      </c>
      <c r="L89" s="42">
        <v>7860</v>
      </c>
      <c r="M89" s="41">
        <v>0</v>
      </c>
      <c r="N89" s="20">
        <f t="shared" si="1"/>
        <v>281432.09999999998</v>
      </c>
    </row>
    <row r="90" spans="1:14" x14ac:dyDescent="0.25">
      <c r="A90" s="5" t="s">
        <v>174</v>
      </c>
      <c r="B90" s="6" t="s">
        <v>175</v>
      </c>
      <c r="C90" s="41">
        <v>321037.53000000003</v>
      </c>
      <c r="D90" s="41">
        <v>55748.800000000003</v>
      </c>
      <c r="E90" s="41">
        <v>4053.88</v>
      </c>
      <c r="F90" s="41">
        <v>9648.01</v>
      </c>
      <c r="G90" s="41">
        <v>10847.67</v>
      </c>
      <c r="H90" s="41">
        <v>2454.73</v>
      </c>
      <c r="I90" s="41">
        <v>7327.97</v>
      </c>
      <c r="J90" s="41">
        <v>669.2</v>
      </c>
      <c r="K90" s="41">
        <v>377.65</v>
      </c>
      <c r="L90" s="42">
        <v>0</v>
      </c>
      <c r="M90" s="41">
        <v>0</v>
      </c>
      <c r="N90" s="20">
        <f t="shared" si="1"/>
        <v>412165.44</v>
      </c>
    </row>
    <row r="91" spans="1:14" x14ac:dyDescent="0.25">
      <c r="A91" s="5" t="s">
        <v>176</v>
      </c>
      <c r="B91" s="6" t="s">
        <v>177</v>
      </c>
      <c r="C91" s="41">
        <v>719557.41</v>
      </c>
      <c r="D91" s="41">
        <v>277159.81</v>
      </c>
      <c r="E91" s="41">
        <v>7336.97</v>
      </c>
      <c r="F91" s="41">
        <v>11658.5</v>
      </c>
      <c r="G91" s="41">
        <v>28828.33</v>
      </c>
      <c r="H91" s="41">
        <v>6813</v>
      </c>
      <c r="I91" s="41">
        <v>22556.83</v>
      </c>
      <c r="J91" s="41">
        <v>781.64</v>
      </c>
      <c r="K91" s="41">
        <v>1325.88</v>
      </c>
      <c r="L91" s="42">
        <v>0</v>
      </c>
      <c r="M91" s="41">
        <v>0</v>
      </c>
      <c r="N91" s="20">
        <f t="shared" si="1"/>
        <v>1076018.3699999999</v>
      </c>
    </row>
    <row r="92" spans="1:14" x14ac:dyDescent="0.25">
      <c r="A92" s="5" t="s">
        <v>178</v>
      </c>
      <c r="B92" s="6" t="s">
        <v>179</v>
      </c>
      <c r="C92" s="41">
        <v>519899.7</v>
      </c>
      <c r="D92" s="41">
        <v>111963.2</v>
      </c>
      <c r="E92" s="41">
        <v>5194.9399999999996</v>
      </c>
      <c r="F92" s="41">
        <v>8341.36</v>
      </c>
      <c r="G92" s="41">
        <v>10531</v>
      </c>
      <c r="H92" s="41">
        <v>4887.7</v>
      </c>
      <c r="I92" s="41">
        <v>12219.75</v>
      </c>
      <c r="J92" s="41">
        <v>557.88</v>
      </c>
      <c r="K92" s="41">
        <v>948.2</v>
      </c>
      <c r="L92" s="42">
        <v>29739</v>
      </c>
      <c r="M92" s="41">
        <v>0</v>
      </c>
      <c r="N92" s="20">
        <f t="shared" si="1"/>
        <v>704282.72999999986</v>
      </c>
    </row>
    <row r="93" spans="1:14" x14ac:dyDescent="0.25">
      <c r="A93" s="5" t="s">
        <v>180</v>
      </c>
      <c r="B93" s="6" t="s">
        <v>181</v>
      </c>
      <c r="C93" s="41">
        <v>1564463.14</v>
      </c>
      <c r="D93" s="41">
        <v>127572.81</v>
      </c>
      <c r="E93" s="41">
        <v>17295.810000000001</v>
      </c>
      <c r="F93" s="41">
        <v>33687.03</v>
      </c>
      <c r="G93" s="41">
        <v>71125.919999999998</v>
      </c>
      <c r="H93" s="41">
        <v>13647.76</v>
      </c>
      <c r="I93" s="41">
        <v>46824.4</v>
      </c>
      <c r="J93" s="41">
        <v>2358.2399999999998</v>
      </c>
      <c r="K93" s="41">
        <v>2459.81</v>
      </c>
      <c r="L93" s="42">
        <v>90139</v>
      </c>
      <c r="M93" s="41">
        <v>0</v>
      </c>
      <c r="N93" s="20">
        <f t="shared" si="1"/>
        <v>1969573.92</v>
      </c>
    </row>
    <row r="94" spans="1:14" x14ac:dyDescent="0.25">
      <c r="A94" s="5" t="s">
        <v>182</v>
      </c>
      <c r="B94" s="6" t="s">
        <v>183</v>
      </c>
      <c r="C94" s="41">
        <v>170739.52</v>
      </c>
      <c r="D94" s="41">
        <v>68008.05</v>
      </c>
      <c r="E94" s="41">
        <v>2114.02</v>
      </c>
      <c r="F94" s="41">
        <v>4571.8599999999997</v>
      </c>
      <c r="G94" s="41">
        <v>2686.22</v>
      </c>
      <c r="H94" s="41">
        <v>1405.64</v>
      </c>
      <c r="I94" s="41">
        <v>3030.31</v>
      </c>
      <c r="J94" s="41">
        <v>329.53</v>
      </c>
      <c r="K94" s="41">
        <v>235.32</v>
      </c>
      <c r="L94" s="42">
        <v>0</v>
      </c>
      <c r="M94" s="41">
        <v>0</v>
      </c>
      <c r="N94" s="20">
        <f t="shared" si="1"/>
        <v>253120.47</v>
      </c>
    </row>
    <row r="95" spans="1:14" x14ac:dyDescent="0.25">
      <c r="A95" s="5" t="s">
        <v>184</v>
      </c>
      <c r="B95" s="6" t="s">
        <v>185</v>
      </c>
      <c r="C95" s="41">
        <v>408560.09</v>
      </c>
      <c r="D95" s="41">
        <v>158327.9</v>
      </c>
      <c r="E95" s="41">
        <v>4425.93</v>
      </c>
      <c r="F95" s="41">
        <v>7778.96</v>
      </c>
      <c r="G95" s="41">
        <v>14410.34</v>
      </c>
      <c r="H95" s="41">
        <v>3743.46</v>
      </c>
      <c r="I95" s="41">
        <v>11468.57</v>
      </c>
      <c r="J95" s="41">
        <v>533.88</v>
      </c>
      <c r="K95" s="41">
        <v>705.17</v>
      </c>
      <c r="L95" s="42">
        <v>0</v>
      </c>
      <c r="M95" s="41">
        <v>0</v>
      </c>
      <c r="N95" s="20">
        <f t="shared" si="1"/>
        <v>609954.29999999993</v>
      </c>
    </row>
    <row r="96" spans="1:14" x14ac:dyDescent="0.25">
      <c r="A96" s="5" t="s">
        <v>186</v>
      </c>
      <c r="B96" s="6" t="s">
        <v>187</v>
      </c>
      <c r="C96" s="41">
        <v>262013.05</v>
      </c>
      <c r="D96" s="41">
        <v>118728.85</v>
      </c>
      <c r="E96" s="41">
        <v>3506.05</v>
      </c>
      <c r="F96" s="41">
        <v>8759.0400000000009</v>
      </c>
      <c r="G96" s="41">
        <v>7576.27</v>
      </c>
      <c r="H96" s="41">
        <v>1908</v>
      </c>
      <c r="I96" s="41">
        <v>5161.29</v>
      </c>
      <c r="J96" s="41">
        <v>612.36</v>
      </c>
      <c r="K96" s="41">
        <v>271.86</v>
      </c>
      <c r="L96" s="42">
        <v>2879</v>
      </c>
      <c r="M96" s="41">
        <v>0</v>
      </c>
      <c r="N96" s="20">
        <f t="shared" si="1"/>
        <v>411415.76999999996</v>
      </c>
    </row>
    <row r="97" spans="1:14" x14ac:dyDescent="0.25">
      <c r="A97" s="5" t="s">
        <v>188</v>
      </c>
      <c r="B97" s="6" t="s">
        <v>189</v>
      </c>
      <c r="C97" s="41">
        <v>185991.03</v>
      </c>
      <c r="D97" s="41">
        <v>38413.599999999999</v>
      </c>
      <c r="E97" s="41">
        <v>2407.0700000000002</v>
      </c>
      <c r="F97" s="41">
        <v>5912.9</v>
      </c>
      <c r="G97" s="41">
        <v>5952.35</v>
      </c>
      <c r="H97" s="41">
        <v>1381</v>
      </c>
      <c r="I97" s="41">
        <v>4014.34</v>
      </c>
      <c r="J97" s="41">
        <v>408.52</v>
      </c>
      <c r="K97" s="41">
        <v>203.73</v>
      </c>
      <c r="L97" s="42">
        <v>0</v>
      </c>
      <c r="M97" s="41">
        <v>0</v>
      </c>
      <c r="N97" s="20">
        <f t="shared" si="1"/>
        <v>244684.54</v>
      </c>
    </row>
    <row r="98" spans="1:14" x14ac:dyDescent="0.25">
      <c r="A98" s="5" t="s">
        <v>190</v>
      </c>
      <c r="B98" s="6" t="s">
        <v>191</v>
      </c>
      <c r="C98" s="41">
        <v>447324.36</v>
      </c>
      <c r="D98" s="41">
        <v>109232.27</v>
      </c>
      <c r="E98" s="41">
        <v>5143.38</v>
      </c>
      <c r="F98" s="41">
        <v>12294.85</v>
      </c>
      <c r="G98" s="41">
        <v>16416.400000000001</v>
      </c>
      <c r="H98" s="41">
        <v>3421.8</v>
      </c>
      <c r="I98" s="41">
        <v>10726.93</v>
      </c>
      <c r="J98" s="41">
        <v>837.15</v>
      </c>
      <c r="K98" s="41">
        <v>536.74</v>
      </c>
      <c r="L98" s="42">
        <v>0</v>
      </c>
      <c r="M98" s="41">
        <v>0</v>
      </c>
      <c r="N98" s="20">
        <f t="shared" si="1"/>
        <v>605933.88000000012</v>
      </c>
    </row>
    <row r="99" spans="1:14" x14ac:dyDescent="0.25">
      <c r="A99" s="5" t="s">
        <v>192</v>
      </c>
      <c r="B99" s="6" t="s">
        <v>193</v>
      </c>
      <c r="C99" s="41">
        <v>666748.91</v>
      </c>
      <c r="D99" s="41">
        <v>315522.84999999998</v>
      </c>
      <c r="E99" s="41">
        <v>7191.15</v>
      </c>
      <c r="F99" s="41">
        <v>10556.15</v>
      </c>
      <c r="G99" s="41">
        <v>15726.15</v>
      </c>
      <c r="H99" s="41">
        <v>6536.57</v>
      </c>
      <c r="I99" s="41">
        <v>17260.34</v>
      </c>
      <c r="J99" s="41">
        <v>881.34</v>
      </c>
      <c r="K99" s="41">
        <v>1294.3499999999999</v>
      </c>
      <c r="L99" s="42">
        <v>68269</v>
      </c>
      <c r="M99" s="41">
        <v>0</v>
      </c>
      <c r="N99" s="20">
        <f t="shared" si="1"/>
        <v>1109986.81</v>
      </c>
    </row>
    <row r="100" spans="1:14" x14ac:dyDescent="0.25">
      <c r="A100" s="5" t="s">
        <v>194</v>
      </c>
      <c r="B100" s="6" t="s">
        <v>195</v>
      </c>
      <c r="C100" s="41">
        <v>165031.62</v>
      </c>
      <c r="D100" s="41">
        <v>56288.69</v>
      </c>
      <c r="E100" s="41">
        <v>2228.3200000000002</v>
      </c>
      <c r="F100" s="41">
        <v>5788.06</v>
      </c>
      <c r="G100" s="41">
        <v>4577.63</v>
      </c>
      <c r="H100" s="41">
        <v>1149.83</v>
      </c>
      <c r="I100" s="41">
        <v>3055.99</v>
      </c>
      <c r="J100" s="41">
        <v>422.82</v>
      </c>
      <c r="K100" s="41">
        <v>152.91</v>
      </c>
      <c r="L100" s="42">
        <v>0</v>
      </c>
      <c r="M100" s="41">
        <v>0</v>
      </c>
      <c r="N100" s="20">
        <f t="shared" si="1"/>
        <v>238695.87</v>
      </c>
    </row>
    <row r="101" spans="1:14" x14ac:dyDescent="0.25">
      <c r="A101" s="5" t="s">
        <v>196</v>
      </c>
      <c r="B101" s="6" t="s">
        <v>197</v>
      </c>
      <c r="C101" s="41">
        <v>84574</v>
      </c>
      <c r="D101" s="41">
        <v>39330.019999999997</v>
      </c>
      <c r="E101" s="41">
        <v>1202.33</v>
      </c>
      <c r="F101" s="41">
        <v>3340.46</v>
      </c>
      <c r="G101" s="41">
        <v>1331.99</v>
      </c>
      <c r="H101" s="41">
        <v>538.55999999999995</v>
      </c>
      <c r="I101" s="41">
        <v>1024.21</v>
      </c>
      <c r="J101" s="41">
        <v>235.63</v>
      </c>
      <c r="K101" s="41">
        <v>60.11</v>
      </c>
      <c r="L101" s="42">
        <v>9495</v>
      </c>
      <c r="M101" s="41">
        <v>0</v>
      </c>
      <c r="N101" s="20">
        <f t="shared" si="1"/>
        <v>141132.31</v>
      </c>
    </row>
    <row r="102" spans="1:14" x14ac:dyDescent="0.25">
      <c r="A102" s="5" t="s">
        <v>198</v>
      </c>
      <c r="B102" s="6" t="s">
        <v>199</v>
      </c>
      <c r="C102" s="41">
        <v>174715.19</v>
      </c>
      <c r="D102" s="41">
        <v>47024.6</v>
      </c>
      <c r="E102" s="41">
        <v>2338.71</v>
      </c>
      <c r="F102" s="41">
        <v>6138.89</v>
      </c>
      <c r="G102" s="41">
        <v>4793.7</v>
      </c>
      <c r="H102" s="41">
        <v>1207.5899999999999</v>
      </c>
      <c r="I102" s="41">
        <v>3183.32</v>
      </c>
      <c r="J102" s="41">
        <v>428.66</v>
      </c>
      <c r="K102" s="41">
        <v>159.28</v>
      </c>
      <c r="L102" s="42">
        <v>0</v>
      </c>
      <c r="M102" s="41">
        <v>0</v>
      </c>
      <c r="N102" s="20">
        <f t="shared" si="1"/>
        <v>239989.94000000003</v>
      </c>
    </row>
    <row r="103" spans="1:14" x14ac:dyDescent="0.25">
      <c r="A103" s="5" t="s">
        <v>200</v>
      </c>
      <c r="B103" s="6" t="s">
        <v>201</v>
      </c>
      <c r="C103" s="41">
        <v>348743.2</v>
      </c>
      <c r="D103" s="41">
        <v>140141.89000000001</v>
      </c>
      <c r="E103" s="41">
        <v>4389.28</v>
      </c>
      <c r="F103" s="41">
        <v>10401.43</v>
      </c>
      <c r="G103" s="41">
        <v>12122.21</v>
      </c>
      <c r="H103" s="41">
        <v>2677.23</v>
      </c>
      <c r="I103" s="41">
        <v>8032.87</v>
      </c>
      <c r="J103" s="41">
        <v>719.61</v>
      </c>
      <c r="K103" s="41">
        <v>414.14</v>
      </c>
      <c r="L103" s="42">
        <v>0</v>
      </c>
      <c r="M103" s="41">
        <v>0</v>
      </c>
      <c r="N103" s="20">
        <f t="shared" si="1"/>
        <v>527641.8600000001</v>
      </c>
    </row>
    <row r="104" spans="1:14" x14ac:dyDescent="0.25">
      <c r="A104" s="5" t="s">
        <v>202</v>
      </c>
      <c r="B104" s="6" t="s">
        <v>203</v>
      </c>
      <c r="C104" s="41">
        <v>145025.37</v>
      </c>
      <c r="D104" s="41">
        <v>37703.480000000003</v>
      </c>
      <c r="E104" s="41">
        <v>1609.67</v>
      </c>
      <c r="F104" s="41">
        <v>3699.85</v>
      </c>
      <c r="G104" s="41">
        <v>1929.37</v>
      </c>
      <c r="H104" s="41">
        <v>1147.04</v>
      </c>
      <c r="I104" s="41">
        <v>2357.0500000000002</v>
      </c>
      <c r="J104" s="41">
        <v>223.45</v>
      </c>
      <c r="K104" s="41">
        <v>188.4</v>
      </c>
      <c r="L104" s="42">
        <v>4729</v>
      </c>
      <c r="M104" s="41">
        <v>0</v>
      </c>
      <c r="N104" s="20">
        <f t="shared" si="1"/>
        <v>198612.68000000002</v>
      </c>
    </row>
    <row r="105" spans="1:14" x14ac:dyDescent="0.25">
      <c r="A105" s="5" t="s">
        <v>204</v>
      </c>
      <c r="B105" s="6" t="s">
        <v>205</v>
      </c>
      <c r="C105" s="41">
        <v>169099.24</v>
      </c>
      <c r="D105" s="41">
        <v>79473.25</v>
      </c>
      <c r="E105" s="41">
        <v>2211.7800000000002</v>
      </c>
      <c r="F105" s="41">
        <v>5441.42</v>
      </c>
      <c r="G105" s="41">
        <v>4595.9799999999996</v>
      </c>
      <c r="H105" s="41">
        <v>1252.33</v>
      </c>
      <c r="I105" s="41">
        <v>3312.9</v>
      </c>
      <c r="J105" s="41">
        <v>380.98</v>
      </c>
      <c r="K105" s="41">
        <v>183.48</v>
      </c>
      <c r="L105" s="42">
        <v>974</v>
      </c>
      <c r="M105" s="41">
        <v>0</v>
      </c>
      <c r="N105" s="20">
        <f t="shared" si="1"/>
        <v>266925.36</v>
      </c>
    </row>
    <row r="106" spans="1:14" x14ac:dyDescent="0.25">
      <c r="A106" s="5" t="s">
        <v>206</v>
      </c>
      <c r="B106" s="6" t="s">
        <v>207</v>
      </c>
      <c r="C106" s="41">
        <v>333321.57</v>
      </c>
      <c r="D106" s="41">
        <v>52579.4</v>
      </c>
      <c r="E106" s="41">
        <v>4270.97</v>
      </c>
      <c r="F106" s="41">
        <v>10345.5</v>
      </c>
      <c r="G106" s="41">
        <v>11140.1</v>
      </c>
      <c r="H106" s="41">
        <v>2504.5500000000002</v>
      </c>
      <c r="I106" s="41">
        <v>7379.3</v>
      </c>
      <c r="J106" s="41">
        <v>739.64</v>
      </c>
      <c r="K106" s="41">
        <v>375.61</v>
      </c>
      <c r="L106" s="42">
        <v>26479</v>
      </c>
      <c r="M106" s="41">
        <v>0</v>
      </c>
      <c r="N106" s="20">
        <f t="shared" si="1"/>
        <v>449135.63999999996</v>
      </c>
    </row>
    <row r="107" spans="1:14" x14ac:dyDescent="0.25">
      <c r="A107" s="5" t="s">
        <v>208</v>
      </c>
      <c r="B107" s="6" t="s">
        <v>209</v>
      </c>
      <c r="C107" s="41">
        <v>117467.23</v>
      </c>
      <c r="D107" s="41">
        <v>63447.53</v>
      </c>
      <c r="E107" s="41">
        <v>1979.87</v>
      </c>
      <c r="F107" s="41">
        <v>5905.37</v>
      </c>
      <c r="G107" s="41">
        <v>1014.99</v>
      </c>
      <c r="H107" s="41">
        <v>626.63</v>
      </c>
      <c r="I107" s="41">
        <v>685.66</v>
      </c>
      <c r="J107" s="41">
        <v>410.41</v>
      </c>
      <c r="K107" s="41">
        <v>36.31</v>
      </c>
      <c r="L107" s="42">
        <v>0</v>
      </c>
      <c r="M107" s="41">
        <v>0</v>
      </c>
      <c r="N107" s="20">
        <f t="shared" si="1"/>
        <v>191574</v>
      </c>
    </row>
    <row r="108" spans="1:14" x14ac:dyDescent="0.25">
      <c r="A108" s="5" t="s">
        <v>210</v>
      </c>
      <c r="B108" s="6" t="s">
        <v>211</v>
      </c>
      <c r="C108" s="41">
        <v>102722.1</v>
      </c>
      <c r="D108" s="41">
        <v>49829.599999999999</v>
      </c>
      <c r="E108" s="41">
        <v>1706.03</v>
      </c>
      <c r="F108" s="41">
        <v>5060.9399999999996</v>
      </c>
      <c r="G108" s="41">
        <v>1035.74</v>
      </c>
      <c r="H108" s="41">
        <v>558.12</v>
      </c>
      <c r="I108" s="41">
        <v>692.25</v>
      </c>
      <c r="J108" s="41">
        <v>350.34</v>
      </c>
      <c r="K108" s="41">
        <v>35.71</v>
      </c>
      <c r="L108" s="42">
        <v>4419</v>
      </c>
      <c r="M108" s="41">
        <v>0</v>
      </c>
      <c r="N108" s="20">
        <f t="shared" si="1"/>
        <v>166409.82999999999</v>
      </c>
    </row>
    <row r="109" spans="1:14" x14ac:dyDescent="0.25">
      <c r="A109" s="5" t="s">
        <v>212</v>
      </c>
      <c r="B109" s="6" t="s">
        <v>213</v>
      </c>
      <c r="C109" s="41">
        <v>124211.97</v>
      </c>
      <c r="D109" s="41">
        <v>67792.59</v>
      </c>
      <c r="E109" s="41">
        <v>1937.68</v>
      </c>
      <c r="F109" s="41">
        <v>5510.96</v>
      </c>
      <c r="G109" s="41">
        <v>1978.25</v>
      </c>
      <c r="H109" s="41">
        <v>745.52</v>
      </c>
      <c r="I109" s="41">
        <v>1332.15</v>
      </c>
      <c r="J109" s="41">
        <v>379.72</v>
      </c>
      <c r="K109" s="41">
        <v>69.66</v>
      </c>
      <c r="L109" s="42">
        <v>0</v>
      </c>
      <c r="M109" s="41">
        <v>0</v>
      </c>
      <c r="N109" s="20">
        <f t="shared" si="1"/>
        <v>203958.49999999997</v>
      </c>
    </row>
    <row r="110" spans="1:14" x14ac:dyDescent="0.25">
      <c r="A110" s="5" t="s">
        <v>214</v>
      </c>
      <c r="B110" s="6" t="s">
        <v>215</v>
      </c>
      <c r="C110" s="41">
        <v>347911.25</v>
      </c>
      <c r="D110" s="41">
        <v>63709.66</v>
      </c>
      <c r="E110" s="41">
        <v>3900.98</v>
      </c>
      <c r="F110" s="41">
        <v>7855.21</v>
      </c>
      <c r="G110" s="41">
        <v>13746.07</v>
      </c>
      <c r="H110" s="41">
        <v>2981.55</v>
      </c>
      <c r="I110" s="41">
        <v>9757.1</v>
      </c>
      <c r="J110" s="41">
        <v>556.96</v>
      </c>
      <c r="K110" s="41">
        <v>527.74</v>
      </c>
      <c r="L110" s="42">
        <v>0</v>
      </c>
      <c r="M110" s="41">
        <v>0</v>
      </c>
      <c r="N110" s="20">
        <f t="shared" si="1"/>
        <v>450946.52</v>
      </c>
    </row>
    <row r="111" spans="1:14" x14ac:dyDescent="0.25">
      <c r="A111" s="5" t="s">
        <v>216</v>
      </c>
      <c r="B111" s="6" t="s">
        <v>217</v>
      </c>
      <c r="C111" s="41">
        <v>720314.93</v>
      </c>
      <c r="D111" s="41">
        <v>240453.22</v>
      </c>
      <c r="E111" s="41">
        <v>8477.48</v>
      </c>
      <c r="F111" s="41">
        <v>15165.84</v>
      </c>
      <c r="G111" s="41">
        <v>16002.97</v>
      </c>
      <c r="H111" s="41">
        <v>6566.31</v>
      </c>
      <c r="I111" s="41">
        <v>16357.5</v>
      </c>
      <c r="J111" s="41">
        <v>1388.49</v>
      </c>
      <c r="K111" s="41">
        <v>1213.6300000000001</v>
      </c>
      <c r="L111" s="42">
        <v>0</v>
      </c>
      <c r="M111" s="41">
        <v>0</v>
      </c>
      <c r="N111" s="20">
        <f t="shared" si="1"/>
        <v>1025940.37</v>
      </c>
    </row>
    <row r="112" spans="1:14" x14ac:dyDescent="0.25">
      <c r="A112" s="5" t="s">
        <v>218</v>
      </c>
      <c r="B112" s="6" t="s">
        <v>219</v>
      </c>
      <c r="C112" s="41">
        <v>323964.17</v>
      </c>
      <c r="D112" s="41">
        <v>114194.17</v>
      </c>
      <c r="E112" s="41">
        <v>3735.07</v>
      </c>
      <c r="F112" s="41">
        <v>9241.89</v>
      </c>
      <c r="G112" s="41">
        <v>7050.13</v>
      </c>
      <c r="H112" s="41">
        <v>2398.2199999999998</v>
      </c>
      <c r="I112" s="41">
        <v>5744.45</v>
      </c>
      <c r="J112" s="41">
        <v>704.69</v>
      </c>
      <c r="K112" s="41">
        <v>360.14</v>
      </c>
      <c r="L112" s="42">
        <v>15906</v>
      </c>
      <c r="M112" s="41">
        <v>0</v>
      </c>
      <c r="N112" s="20">
        <f t="shared" si="1"/>
        <v>483298.93</v>
      </c>
    </row>
    <row r="113" spans="1:14" x14ac:dyDescent="0.25">
      <c r="A113" s="5" t="s">
        <v>220</v>
      </c>
      <c r="B113" s="6" t="s">
        <v>221</v>
      </c>
      <c r="C113" s="41">
        <v>530436.23</v>
      </c>
      <c r="D113" s="41">
        <v>61279.199999999997</v>
      </c>
      <c r="E113" s="41">
        <v>6198.99</v>
      </c>
      <c r="F113" s="41">
        <v>12912.35</v>
      </c>
      <c r="G113" s="41">
        <v>19868.080000000002</v>
      </c>
      <c r="H113" s="41">
        <v>4468.92</v>
      </c>
      <c r="I113" s="41">
        <v>14177.23</v>
      </c>
      <c r="J113" s="41">
        <v>899.09</v>
      </c>
      <c r="K113" s="41">
        <v>773.8</v>
      </c>
      <c r="L113" s="42">
        <v>0</v>
      </c>
      <c r="M113" s="41">
        <v>0</v>
      </c>
      <c r="N113" s="20">
        <f t="shared" si="1"/>
        <v>651013.8899999999</v>
      </c>
    </row>
    <row r="114" spans="1:14" x14ac:dyDescent="0.25">
      <c r="A114" s="5" t="s">
        <v>222</v>
      </c>
      <c r="B114" s="6" t="s">
        <v>223</v>
      </c>
      <c r="C114" s="41">
        <v>87759.29</v>
      </c>
      <c r="D114" s="41">
        <v>31150.07</v>
      </c>
      <c r="E114" s="41">
        <v>1217.1099999999999</v>
      </c>
      <c r="F114" s="41">
        <v>3153.01</v>
      </c>
      <c r="G114" s="41">
        <v>642.96</v>
      </c>
      <c r="H114" s="41">
        <v>612.20000000000005</v>
      </c>
      <c r="I114" s="41">
        <v>938.86</v>
      </c>
      <c r="J114" s="41">
        <v>222.89</v>
      </c>
      <c r="K114" s="41">
        <v>81.03</v>
      </c>
      <c r="L114" s="42">
        <v>3364</v>
      </c>
      <c r="M114" s="41">
        <v>0</v>
      </c>
      <c r="N114" s="20">
        <f t="shared" si="1"/>
        <v>129141.41999999998</v>
      </c>
    </row>
    <row r="115" spans="1:14" x14ac:dyDescent="0.25">
      <c r="A115" s="5" t="s">
        <v>224</v>
      </c>
      <c r="B115" s="6" t="s">
        <v>225</v>
      </c>
      <c r="C115" s="41">
        <v>1607493.33</v>
      </c>
      <c r="D115" s="41">
        <v>655682.01</v>
      </c>
      <c r="E115" s="41">
        <v>15586.47</v>
      </c>
      <c r="F115" s="41">
        <v>28130.95</v>
      </c>
      <c r="G115" s="41">
        <v>66620.240000000005</v>
      </c>
      <c r="H115" s="41">
        <v>14329.91</v>
      </c>
      <c r="I115" s="41">
        <v>48686.239999999998</v>
      </c>
      <c r="J115" s="41">
        <v>2058.4899999999998</v>
      </c>
      <c r="K115" s="41">
        <v>2667.08</v>
      </c>
      <c r="L115" s="42">
        <v>0</v>
      </c>
      <c r="M115" s="41">
        <v>0</v>
      </c>
      <c r="N115" s="20">
        <f t="shared" si="1"/>
        <v>2441254.7200000011</v>
      </c>
    </row>
    <row r="116" spans="1:14" x14ac:dyDescent="0.25">
      <c r="A116" s="5" t="s">
        <v>226</v>
      </c>
      <c r="B116" s="6" t="s">
        <v>227</v>
      </c>
      <c r="C116" s="41">
        <v>337726.56</v>
      </c>
      <c r="D116" s="41">
        <v>75831.05</v>
      </c>
      <c r="E116" s="41">
        <v>4145.54</v>
      </c>
      <c r="F116" s="41">
        <v>9772.41</v>
      </c>
      <c r="G116" s="41">
        <v>7661.89</v>
      </c>
      <c r="H116" s="41">
        <v>2605.7800000000002</v>
      </c>
      <c r="I116" s="41">
        <v>6376.33</v>
      </c>
      <c r="J116" s="41">
        <v>677.99</v>
      </c>
      <c r="K116" s="41">
        <v>407.4</v>
      </c>
      <c r="L116" s="42">
        <v>5494</v>
      </c>
      <c r="M116" s="41">
        <v>0</v>
      </c>
      <c r="N116" s="20">
        <f t="shared" si="1"/>
        <v>450698.95</v>
      </c>
    </row>
    <row r="117" spans="1:14" x14ac:dyDescent="0.25">
      <c r="A117" s="5" t="s">
        <v>228</v>
      </c>
      <c r="B117" s="6" t="s">
        <v>229</v>
      </c>
      <c r="C117" s="41">
        <v>120382.3</v>
      </c>
      <c r="D117" s="41">
        <v>60801.33</v>
      </c>
      <c r="E117" s="41">
        <v>1625.84</v>
      </c>
      <c r="F117" s="41">
        <v>4118.8500000000004</v>
      </c>
      <c r="G117" s="41">
        <v>3164.78</v>
      </c>
      <c r="H117" s="41">
        <v>863.33</v>
      </c>
      <c r="I117" s="41">
        <v>2240.84</v>
      </c>
      <c r="J117" s="41">
        <v>287.26</v>
      </c>
      <c r="K117" s="41">
        <v>120.19</v>
      </c>
      <c r="L117" s="42">
        <v>0</v>
      </c>
      <c r="M117" s="41">
        <v>0</v>
      </c>
      <c r="N117" s="20">
        <f t="shared" si="1"/>
        <v>193604.72</v>
      </c>
    </row>
    <row r="118" spans="1:14" x14ac:dyDescent="0.25">
      <c r="A118" s="5" t="s">
        <v>230</v>
      </c>
      <c r="B118" s="6" t="s">
        <v>231</v>
      </c>
      <c r="C118" s="41">
        <v>179817.22</v>
      </c>
      <c r="D118" s="41">
        <v>52869.599999999999</v>
      </c>
      <c r="E118" s="41">
        <v>2486.87</v>
      </c>
      <c r="F118" s="41">
        <v>6767.17</v>
      </c>
      <c r="G118" s="41">
        <v>4521.3100000000004</v>
      </c>
      <c r="H118" s="41">
        <v>1187.04</v>
      </c>
      <c r="I118" s="41">
        <v>2870.54</v>
      </c>
      <c r="J118" s="41">
        <v>456.63</v>
      </c>
      <c r="K118" s="41">
        <v>143.66</v>
      </c>
      <c r="L118" s="42">
        <v>17467</v>
      </c>
      <c r="M118" s="41">
        <v>0</v>
      </c>
      <c r="N118" s="20">
        <f t="shared" si="1"/>
        <v>268587.04000000004</v>
      </c>
    </row>
    <row r="119" spans="1:14" x14ac:dyDescent="0.25">
      <c r="A119" s="5" t="s">
        <v>232</v>
      </c>
      <c r="B119" s="6" t="s">
        <v>233</v>
      </c>
      <c r="C119" s="41">
        <v>377843.39</v>
      </c>
      <c r="D119" s="41">
        <v>84709.68</v>
      </c>
      <c r="E119" s="41">
        <v>4471.16</v>
      </c>
      <c r="F119" s="41">
        <v>11122.83</v>
      </c>
      <c r="G119" s="41">
        <v>12997.41</v>
      </c>
      <c r="H119" s="41">
        <v>2797.11</v>
      </c>
      <c r="I119" s="41">
        <v>8386.5400000000009</v>
      </c>
      <c r="J119" s="41">
        <v>725.03</v>
      </c>
      <c r="K119" s="41">
        <v>419.73</v>
      </c>
      <c r="L119" s="42">
        <v>0</v>
      </c>
      <c r="M119" s="41">
        <v>0</v>
      </c>
      <c r="N119" s="20">
        <f t="shared" si="1"/>
        <v>503472.87999999995</v>
      </c>
    </row>
    <row r="120" spans="1:14" x14ac:dyDescent="0.25">
      <c r="A120" s="5" t="s">
        <v>234</v>
      </c>
      <c r="B120" s="6" t="s">
        <v>235</v>
      </c>
      <c r="C120" s="41">
        <v>417430.9</v>
      </c>
      <c r="D120" s="41">
        <v>225083.67</v>
      </c>
      <c r="E120" s="41">
        <v>6002.67</v>
      </c>
      <c r="F120" s="41">
        <v>16520.82</v>
      </c>
      <c r="G120" s="41">
        <v>6694.92</v>
      </c>
      <c r="H120" s="41">
        <v>2689.86</v>
      </c>
      <c r="I120" s="41">
        <v>5157.12</v>
      </c>
      <c r="J120" s="41">
        <v>1134.81</v>
      </c>
      <c r="K120" s="41">
        <v>306.38</v>
      </c>
      <c r="L120" s="42">
        <v>0</v>
      </c>
      <c r="M120" s="41">
        <v>0</v>
      </c>
      <c r="N120" s="20">
        <f t="shared" si="1"/>
        <v>681021.15000000014</v>
      </c>
    </row>
    <row r="121" spans="1:14" x14ac:dyDescent="0.25">
      <c r="A121" s="5" t="s">
        <v>236</v>
      </c>
      <c r="B121" s="6" t="s">
        <v>237</v>
      </c>
      <c r="C121" s="41">
        <v>306233.78999999998</v>
      </c>
      <c r="D121" s="41">
        <v>214657.68</v>
      </c>
      <c r="E121" s="41">
        <v>3671.55</v>
      </c>
      <c r="F121" s="41">
        <v>9051.2000000000007</v>
      </c>
      <c r="G121" s="41">
        <v>8201.66</v>
      </c>
      <c r="H121" s="41">
        <v>2271.56</v>
      </c>
      <c r="I121" s="41">
        <v>6025.46</v>
      </c>
      <c r="J121" s="41">
        <v>665.57</v>
      </c>
      <c r="K121" s="41">
        <v>339.69</v>
      </c>
      <c r="L121" s="42">
        <v>27640</v>
      </c>
      <c r="M121" s="41">
        <v>0</v>
      </c>
      <c r="N121" s="20">
        <f t="shared" si="1"/>
        <v>578758.15999999992</v>
      </c>
    </row>
    <row r="122" spans="1:14" x14ac:dyDescent="0.25">
      <c r="A122" s="5" t="s">
        <v>238</v>
      </c>
      <c r="B122" s="6" t="s">
        <v>239</v>
      </c>
      <c r="C122" s="41">
        <v>103278.35</v>
      </c>
      <c r="D122" s="41">
        <v>42813.29</v>
      </c>
      <c r="E122" s="41">
        <v>1548.9</v>
      </c>
      <c r="F122" s="41">
        <v>4247.88</v>
      </c>
      <c r="G122" s="41">
        <v>1743.16</v>
      </c>
      <c r="H122" s="41">
        <v>661.23</v>
      </c>
      <c r="I122" s="41">
        <v>1287.6099999999999</v>
      </c>
      <c r="J122" s="41">
        <v>299.48</v>
      </c>
      <c r="K122" s="41">
        <v>72.959999999999994</v>
      </c>
      <c r="L122" s="42">
        <v>6636</v>
      </c>
      <c r="M122" s="41">
        <v>0</v>
      </c>
      <c r="N122" s="20">
        <f t="shared" si="1"/>
        <v>162588.86000000002</v>
      </c>
    </row>
    <row r="123" spans="1:14" x14ac:dyDescent="0.25">
      <c r="A123" s="5" t="s">
        <v>240</v>
      </c>
      <c r="B123" s="6" t="s">
        <v>241</v>
      </c>
      <c r="C123" s="41">
        <v>724908.68</v>
      </c>
      <c r="D123" s="41">
        <v>339454.48</v>
      </c>
      <c r="E123" s="41">
        <v>7411.89</v>
      </c>
      <c r="F123" s="41">
        <v>12781.57</v>
      </c>
      <c r="G123" s="41">
        <v>26427.69</v>
      </c>
      <c r="H123" s="41">
        <v>6632.01</v>
      </c>
      <c r="I123" s="41">
        <v>20969.47</v>
      </c>
      <c r="J123" s="41">
        <v>955.86</v>
      </c>
      <c r="K123" s="41">
        <v>1255.3499999999999</v>
      </c>
      <c r="L123" s="42">
        <v>0</v>
      </c>
      <c r="M123" s="41">
        <v>0</v>
      </c>
      <c r="N123" s="20">
        <f t="shared" si="1"/>
        <v>1140797.0000000002</v>
      </c>
    </row>
    <row r="124" spans="1:14" x14ac:dyDescent="0.25">
      <c r="A124" s="5" t="s">
        <v>242</v>
      </c>
      <c r="B124" s="6" t="s">
        <v>243</v>
      </c>
      <c r="C124" s="41">
        <v>316632.52</v>
      </c>
      <c r="D124" s="41">
        <v>60382.8</v>
      </c>
      <c r="E124" s="41">
        <v>4055.76</v>
      </c>
      <c r="F124" s="41">
        <v>9794.9</v>
      </c>
      <c r="G124" s="41">
        <v>11055.49</v>
      </c>
      <c r="H124" s="41">
        <v>2388.48</v>
      </c>
      <c r="I124" s="41">
        <v>7146.1</v>
      </c>
      <c r="J124" s="41">
        <v>683.97</v>
      </c>
      <c r="K124" s="41">
        <v>360.09</v>
      </c>
      <c r="L124" s="42">
        <v>0</v>
      </c>
      <c r="M124" s="41">
        <v>0</v>
      </c>
      <c r="N124" s="20">
        <f t="shared" si="1"/>
        <v>412500.11</v>
      </c>
    </row>
    <row r="125" spans="1:14" x14ac:dyDescent="0.25">
      <c r="A125" s="5" t="s">
        <v>244</v>
      </c>
      <c r="B125" s="6" t="s">
        <v>245</v>
      </c>
      <c r="C125" s="41">
        <v>233122.41</v>
      </c>
      <c r="D125" s="41">
        <v>98979.15</v>
      </c>
      <c r="E125" s="41">
        <v>3008.14</v>
      </c>
      <c r="F125" s="41">
        <v>7163.9</v>
      </c>
      <c r="G125" s="41">
        <v>5853.19</v>
      </c>
      <c r="H125" s="41">
        <v>1780.84</v>
      </c>
      <c r="I125" s="41">
        <v>4508.71</v>
      </c>
      <c r="J125" s="41">
        <v>495.15</v>
      </c>
      <c r="K125" s="41">
        <v>272.35000000000002</v>
      </c>
      <c r="L125" s="42">
        <v>0</v>
      </c>
      <c r="M125" s="41">
        <v>0</v>
      </c>
      <c r="N125" s="20">
        <f t="shared" si="1"/>
        <v>355183.84000000008</v>
      </c>
    </row>
    <row r="126" spans="1:14" x14ac:dyDescent="0.25">
      <c r="A126" s="5" t="s">
        <v>246</v>
      </c>
      <c r="B126" s="6" t="s">
        <v>247</v>
      </c>
      <c r="C126" s="41">
        <v>510273.79</v>
      </c>
      <c r="D126" s="41">
        <v>145024.97</v>
      </c>
      <c r="E126" s="41">
        <v>5874.41</v>
      </c>
      <c r="F126" s="41">
        <v>14714.68</v>
      </c>
      <c r="G126" s="41">
        <v>6256.39</v>
      </c>
      <c r="H126" s="41">
        <v>3743.22</v>
      </c>
      <c r="I126" s="41">
        <v>7116.21</v>
      </c>
      <c r="J126" s="41">
        <v>1084.8599999999999</v>
      </c>
      <c r="K126" s="41">
        <v>556.58000000000004</v>
      </c>
      <c r="L126" s="42">
        <v>24357</v>
      </c>
      <c r="M126" s="41">
        <v>0</v>
      </c>
      <c r="N126" s="20">
        <f t="shared" si="1"/>
        <v>719002.11</v>
      </c>
    </row>
    <row r="127" spans="1:14" x14ac:dyDescent="0.25">
      <c r="A127" s="5" t="s">
        <v>248</v>
      </c>
      <c r="B127" s="6" t="s">
        <v>249</v>
      </c>
      <c r="C127" s="41">
        <v>102204</v>
      </c>
      <c r="D127" s="41">
        <v>44889</v>
      </c>
      <c r="E127" s="41">
        <v>1604.79</v>
      </c>
      <c r="F127" s="41">
        <v>4413.1400000000003</v>
      </c>
      <c r="G127" s="41">
        <v>1913.21</v>
      </c>
      <c r="H127" s="41">
        <v>643.53</v>
      </c>
      <c r="I127" s="41">
        <v>1297.1400000000001</v>
      </c>
      <c r="J127" s="41">
        <v>316.52</v>
      </c>
      <c r="K127" s="41">
        <v>67.069999999999993</v>
      </c>
      <c r="L127" s="42">
        <v>0</v>
      </c>
      <c r="M127" s="41">
        <v>0</v>
      </c>
      <c r="N127" s="20">
        <f t="shared" si="1"/>
        <v>157348.40000000002</v>
      </c>
    </row>
    <row r="128" spans="1:14" x14ac:dyDescent="0.25">
      <c r="A128" s="5" t="s">
        <v>250</v>
      </c>
      <c r="B128" s="6" t="s">
        <v>251</v>
      </c>
      <c r="C128" s="41">
        <v>106617.52</v>
      </c>
      <c r="D128" s="41">
        <v>55100.85</v>
      </c>
      <c r="E128" s="41">
        <v>1678.74</v>
      </c>
      <c r="F128" s="41">
        <v>4730.34</v>
      </c>
      <c r="G128" s="41">
        <v>1159.8699999999999</v>
      </c>
      <c r="H128" s="41">
        <v>647.35</v>
      </c>
      <c r="I128" s="41">
        <v>971.88</v>
      </c>
      <c r="J128" s="41">
        <v>329.25</v>
      </c>
      <c r="K128" s="41">
        <v>61.92</v>
      </c>
      <c r="L128" s="42">
        <v>3531</v>
      </c>
      <c r="M128" s="41">
        <v>0</v>
      </c>
      <c r="N128" s="20">
        <f t="shared" si="1"/>
        <v>174828.72</v>
      </c>
    </row>
    <row r="129" spans="1:14" x14ac:dyDescent="0.25">
      <c r="A129" s="5" t="s">
        <v>252</v>
      </c>
      <c r="B129" s="6" t="s">
        <v>253</v>
      </c>
      <c r="C129" s="41">
        <v>108559.05</v>
      </c>
      <c r="D129" s="41">
        <v>48079.72</v>
      </c>
      <c r="E129" s="41">
        <v>1654.68</v>
      </c>
      <c r="F129" s="41">
        <v>4636.3599999999997</v>
      </c>
      <c r="G129" s="41">
        <v>1537.88</v>
      </c>
      <c r="H129" s="41">
        <v>671.19</v>
      </c>
      <c r="I129" s="41">
        <v>1169.1199999999999</v>
      </c>
      <c r="J129" s="41">
        <v>325.17</v>
      </c>
      <c r="K129" s="41">
        <v>68.08</v>
      </c>
      <c r="L129" s="42">
        <v>3057</v>
      </c>
      <c r="M129" s="41">
        <v>0</v>
      </c>
      <c r="N129" s="20">
        <f t="shared" si="1"/>
        <v>169758.25</v>
      </c>
    </row>
    <row r="130" spans="1:14" x14ac:dyDescent="0.25">
      <c r="A130" s="5" t="s">
        <v>254</v>
      </c>
      <c r="B130" s="6" t="s">
        <v>255</v>
      </c>
      <c r="C130" s="41">
        <v>102155.67</v>
      </c>
      <c r="D130" s="41">
        <v>51446.91</v>
      </c>
      <c r="E130" s="41">
        <v>1441.87</v>
      </c>
      <c r="F130" s="41">
        <v>3876.01</v>
      </c>
      <c r="G130" s="41">
        <v>1686.95</v>
      </c>
      <c r="H130" s="41">
        <v>679.19</v>
      </c>
      <c r="I130" s="41">
        <v>1348.72</v>
      </c>
      <c r="J130" s="41">
        <v>278.88</v>
      </c>
      <c r="K130" s="41">
        <v>82.5</v>
      </c>
      <c r="L130" s="42">
        <v>5812</v>
      </c>
      <c r="M130" s="41">
        <v>0</v>
      </c>
      <c r="N130" s="20">
        <f t="shared" si="1"/>
        <v>168808.70000000004</v>
      </c>
    </row>
    <row r="131" spans="1:14" x14ac:dyDescent="0.25">
      <c r="A131" s="5" t="s">
        <v>256</v>
      </c>
      <c r="B131" s="6" t="s">
        <v>257</v>
      </c>
      <c r="C131" s="41">
        <v>223070.56</v>
      </c>
      <c r="D131" s="41">
        <v>80324.02</v>
      </c>
      <c r="E131" s="41">
        <v>2802.74</v>
      </c>
      <c r="F131" s="41">
        <v>6754.07</v>
      </c>
      <c r="G131" s="41">
        <v>7372.83</v>
      </c>
      <c r="H131" s="41">
        <v>1685.2</v>
      </c>
      <c r="I131" s="41">
        <v>4970.38</v>
      </c>
      <c r="J131" s="41">
        <v>484.4</v>
      </c>
      <c r="K131" s="41">
        <v>255.54</v>
      </c>
      <c r="L131" s="42">
        <v>0</v>
      </c>
      <c r="M131" s="41">
        <v>0</v>
      </c>
      <c r="N131" s="20">
        <f t="shared" si="1"/>
        <v>327719.74000000005</v>
      </c>
    </row>
    <row r="132" spans="1:14" x14ac:dyDescent="0.25">
      <c r="A132" s="5" t="s">
        <v>258</v>
      </c>
      <c r="B132" s="6" t="s">
        <v>259</v>
      </c>
      <c r="C132" s="41">
        <v>1598765.9</v>
      </c>
      <c r="D132" s="41">
        <v>563095.77</v>
      </c>
      <c r="E132" s="41">
        <v>16633.14</v>
      </c>
      <c r="F132" s="41">
        <v>29637</v>
      </c>
      <c r="G132" s="41">
        <v>52781.13</v>
      </c>
      <c r="H132" s="41">
        <v>14454.59</v>
      </c>
      <c r="I132" s="41">
        <v>42532.31</v>
      </c>
      <c r="J132" s="41">
        <v>2202.27</v>
      </c>
      <c r="K132" s="41">
        <v>2704.65</v>
      </c>
      <c r="L132" s="42">
        <v>0</v>
      </c>
      <c r="M132" s="41">
        <v>0</v>
      </c>
      <c r="N132" s="20">
        <f t="shared" si="1"/>
        <v>2322806.7599999998</v>
      </c>
    </row>
    <row r="133" spans="1:14" x14ac:dyDescent="0.25">
      <c r="A133" s="5" t="s">
        <v>260</v>
      </c>
      <c r="B133" s="6" t="s">
        <v>261</v>
      </c>
      <c r="C133" s="41">
        <v>930683.33</v>
      </c>
      <c r="D133" s="41">
        <v>223526.77</v>
      </c>
      <c r="E133" s="41">
        <v>10632.45</v>
      </c>
      <c r="F133" s="41">
        <v>22791.39</v>
      </c>
      <c r="G133" s="41">
        <v>30971.05</v>
      </c>
      <c r="H133" s="41">
        <v>7695.25</v>
      </c>
      <c r="I133" s="41">
        <v>22718.14</v>
      </c>
      <c r="J133" s="41">
        <v>1546.7</v>
      </c>
      <c r="K133" s="41">
        <v>1313.6</v>
      </c>
      <c r="L133" s="42">
        <v>0</v>
      </c>
      <c r="M133" s="41">
        <v>0</v>
      </c>
      <c r="N133" s="20">
        <f t="shared" si="1"/>
        <v>1251878.6799999997</v>
      </c>
    </row>
    <row r="134" spans="1:14" x14ac:dyDescent="0.25">
      <c r="A134" s="5" t="s">
        <v>262</v>
      </c>
      <c r="B134" s="6" t="s">
        <v>263</v>
      </c>
      <c r="C134" s="41">
        <v>371837.93</v>
      </c>
      <c r="D134" s="41">
        <v>88367.43</v>
      </c>
      <c r="E134" s="41">
        <v>4518.6099999999997</v>
      </c>
      <c r="F134" s="41">
        <v>10446.85</v>
      </c>
      <c r="G134" s="41">
        <v>14385.19</v>
      </c>
      <c r="H134" s="41">
        <v>2914.07</v>
      </c>
      <c r="I134" s="41">
        <v>9286.2000000000007</v>
      </c>
      <c r="J134" s="41">
        <v>728.01</v>
      </c>
      <c r="K134" s="41">
        <v>464.73</v>
      </c>
      <c r="L134" s="42">
        <v>0</v>
      </c>
      <c r="M134" s="41">
        <v>0</v>
      </c>
      <c r="N134" s="20">
        <f t="shared" si="1"/>
        <v>502949.01999999996</v>
      </c>
    </row>
    <row r="135" spans="1:14" x14ac:dyDescent="0.25">
      <c r="A135" s="5" t="s">
        <v>264</v>
      </c>
      <c r="B135" s="6" t="s">
        <v>265</v>
      </c>
      <c r="C135" s="41">
        <v>172842.52</v>
      </c>
      <c r="D135" s="41">
        <v>49627.4</v>
      </c>
      <c r="E135" s="41">
        <v>2356.34</v>
      </c>
      <c r="F135" s="41">
        <v>6342.9</v>
      </c>
      <c r="G135" s="41">
        <v>3303.68</v>
      </c>
      <c r="H135" s="41">
        <v>1160.08</v>
      </c>
      <c r="I135" s="41">
        <v>2475.89</v>
      </c>
      <c r="J135" s="41">
        <v>422.08</v>
      </c>
      <c r="K135" s="41">
        <v>145.34</v>
      </c>
      <c r="L135" s="42">
        <v>0</v>
      </c>
      <c r="M135" s="41">
        <v>0</v>
      </c>
      <c r="N135" s="20">
        <f t="shared" si="1"/>
        <v>238676.22999999995</v>
      </c>
    </row>
    <row r="136" spans="1:14" x14ac:dyDescent="0.25">
      <c r="A136" s="5" t="s">
        <v>266</v>
      </c>
      <c r="B136" s="6" t="s">
        <v>267</v>
      </c>
      <c r="C136" s="41">
        <v>143039.53</v>
      </c>
      <c r="D136" s="41">
        <v>71293.19</v>
      </c>
      <c r="E136" s="41">
        <v>2051.73</v>
      </c>
      <c r="F136" s="41">
        <v>5395.48</v>
      </c>
      <c r="G136" s="41">
        <v>3446.12</v>
      </c>
      <c r="H136" s="41">
        <v>970.89</v>
      </c>
      <c r="I136" s="41">
        <v>2356.5700000000002</v>
      </c>
      <c r="J136" s="41">
        <v>413.42</v>
      </c>
      <c r="K136" s="41">
        <v>121.07</v>
      </c>
      <c r="L136" s="42">
        <v>6254</v>
      </c>
      <c r="M136" s="41">
        <v>0</v>
      </c>
      <c r="N136" s="20">
        <f t="shared" si="1"/>
        <v>235342.00000000006</v>
      </c>
    </row>
    <row r="137" spans="1:14" x14ac:dyDescent="0.25">
      <c r="A137" s="5" t="s">
        <v>268</v>
      </c>
      <c r="B137" s="6" t="s">
        <v>269</v>
      </c>
      <c r="C137" s="41">
        <v>191277.29</v>
      </c>
      <c r="D137" s="41">
        <v>84627.41</v>
      </c>
      <c r="E137" s="41">
        <v>1951.91</v>
      </c>
      <c r="F137" s="41">
        <v>5016.75</v>
      </c>
      <c r="G137" s="41">
        <v>907.59</v>
      </c>
      <c r="H137" s="41">
        <v>1396.92</v>
      </c>
      <c r="I137" s="41">
        <v>2168.66</v>
      </c>
      <c r="J137" s="41">
        <v>309.23</v>
      </c>
      <c r="K137" s="41">
        <v>212.33</v>
      </c>
      <c r="L137" s="42">
        <v>7793</v>
      </c>
      <c r="M137" s="41">
        <v>0</v>
      </c>
      <c r="N137" s="20">
        <f t="shared" si="1"/>
        <v>295661.08999999997</v>
      </c>
    </row>
    <row r="138" spans="1:14" x14ac:dyDescent="0.25">
      <c r="A138" s="5" t="s">
        <v>270</v>
      </c>
      <c r="B138" s="6" t="s">
        <v>271</v>
      </c>
      <c r="C138" s="41">
        <v>460593.38</v>
      </c>
      <c r="D138" s="41">
        <v>179522.01</v>
      </c>
      <c r="E138" s="41">
        <v>6023.34</v>
      </c>
      <c r="F138" s="41">
        <v>14701.08</v>
      </c>
      <c r="G138" s="41">
        <v>13772.69</v>
      </c>
      <c r="H138" s="41">
        <v>3438.06</v>
      </c>
      <c r="I138" s="41">
        <v>9454.16</v>
      </c>
      <c r="J138" s="41">
        <v>1020.5</v>
      </c>
      <c r="K138" s="41">
        <v>509.13</v>
      </c>
      <c r="L138" s="42">
        <v>0</v>
      </c>
      <c r="M138" s="41">
        <v>0</v>
      </c>
      <c r="N138" s="20">
        <f t="shared" ref="N138:N201" si="2">SUM(C138:M138)</f>
        <v>689034.35</v>
      </c>
    </row>
    <row r="139" spans="1:14" x14ac:dyDescent="0.25">
      <c r="A139" s="5" t="s">
        <v>272</v>
      </c>
      <c r="B139" s="6" t="s">
        <v>273</v>
      </c>
      <c r="C139" s="41">
        <v>929262.67</v>
      </c>
      <c r="D139" s="41">
        <v>385107.54</v>
      </c>
      <c r="E139" s="41">
        <v>11290.01</v>
      </c>
      <c r="F139" s="41">
        <v>26402.6</v>
      </c>
      <c r="G139" s="41">
        <v>29989.16</v>
      </c>
      <c r="H139" s="41">
        <v>7212.44</v>
      </c>
      <c r="I139" s="41">
        <v>20962.5</v>
      </c>
      <c r="J139" s="41">
        <v>1865.45</v>
      </c>
      <c r="K139" s="41">
        <v>1137.45</v>
      </c>
      <c r="L139" s="42">
        <v>0</v>
      </c>
      <c r="M139" s="41">
        <v>0</v>
      </c>
      <c r="N139" s="20">
        <f t="shared" si="2"/>
        <v>1413229.8199999998</v>
      </c>
    </row>
    <row r="140" spans="1:14" x14ac:dyDescent="0.25">
      <c r="A140" s="5" t="s">
        <v>274</v>
      </c>
      <c r="B140" s="6" t="s">
        <v>275</v>
      </c>
      <c r="C140" s="41">
        <v>204125.7</v>
      </c>
      <c r="D140" s="41">
        <v>66010.42</v>
      </c>
      <c r="E140" s="41">
        <v>2518.12</v>
      </c>
      <c r="F140" s="41">
        <v>6110.48</v>
      </c>
      <c r="G140" s="41">
        <v>3568.59</v>
      </c>
      <c r="H140" s="41">
        <v>1537.16</v>
      </c>
      <c r="I140" s="41">
        <v>3353.96</v>
      </c>
      <c r="J140" s="41">
        <v>421.63</v>
      </c>
      <c r="K140" s="41">
        <v>233.16</v>
      </c>
      <c r="L140" s="42">
        <v>5982</v>
      </c>
      <c r="M140" s="41">
        <v>0</v>
      </c>
      <c r="N140" s="20">
        <f t="shared" si="2"/>
        <v>293861.21999999997</v>
      </c>
    </row>
    <row r="141" spans="1:14" x14ac:dyDescent="0.25">
      <c r="A141" s="5" t="s">
        <v>276</v>
      </c>
      <c r="B141" s="6" t="s">
        <v>277</v>
      </c>
      <c r="C141" s="41">
        <v>347240.69</v>
      </c>
      <c r="D141" s="41">
        <v>107656.37</v>
      </c>
      <c r="E141" s="41">
        <v>4364.68</v>
      </c>
      <c r="F141" s="41">
        <v>9972.5400000000009</v>
      </c>
      <c r="G141" s="41">
        <v>10394.040000000001</v>
      </c>
      <c r="H141" s="41">
        <v>2743.31</v>
      </c>
      <c r="I141" s="41">
        <v>7622.52</v>
      </c>
      <c r="J141" s="41">
        <v>714.81</v>
      </c>
      <c r="K141" s="41">
        <v>438.33</v>
      </c>
      <c r="L141" s="42">
        <v>13606</v>
      </c>
      <c r="M141" s="41">
        <v>0</v>
      </c>
      <c r="N141" s="20">
        <f t="shared" si="2"/>
        <v>504753.29</v>
      </c>
    </row>
    <row r="142" spans="1:14" x14ac:dyDescent="0.25">
      <c r="A142" s="5" t="s">
        <v>278</v>
      </c>
      <c r="B142" s="6" t="s">
        <v>279</v>
      </c>
      <c r="C142" s="41">
        <v>1811993.47</v>
      </c>
      <c r="D142" s="41">
        <v>545395.22</v>
      </c>
      <c r="E142" s="41">
        <v>20020.05</v>
      </c>
      <c r="F142" s="41">
        <v>39763.26</v>
      </c>
      <c r="G142" s="41">
        <v>76341.91</v>
      </c>
      <c r="H142" s="41">
        <v>15638.92</v>
      </c>
      <c r="I142" s="41">
        <v>51939.94</v>
      </c>
      <c r="J142" s="41">
        <v>2772.38</v>
      </c>
      <c r="K142" s="41">
        <v>2792.33</v>
      </c>
      <c r="L142" s="42">
        <v>0</v>
      </c>
      <c r="M142" s="41">
        <v>0</v>
      </c>
      <c r="N142" s="20">
        <f t="shared" si="2"/>
        <v>2566657.4799999995</v>
      </c>
    </row>
    <row r="143" spans="1:14" x14ac:dyDescent="0.25">
      <c r="A143" s="5" t="s">
        <v>280</v>
      </c>
      <c r="B143" s="6" t="s">
        <v>281</v>
      </c>
      <c r="C143" s="41">
        <v>585723.92000000004</v>
      </c>
      <c r="D143" s="41">
        <v>52216.800000000003</v>
      </c>
      <c r="E143" s="41">
        <v>6336.69</v>
      </c>
      <c r="F143" s="41">
        <v>11199.11</v>
      </c>
      <c r="G143" s="41">
        <v>21282.5</v>
      </c>
      <c r="H143" s="41">
        <v>5350.39</v>
      </c>
      <c r="I143" s="41">
        <v>16705.240000000002</v>
      </c>
      <c r="J143" s="41">
        <v>778.65</v>
      </c>
      <c r="K143" s="41">
        <v>1005.46</v>
      </c>
      <c r="L143" s="42">
        <v>23856</v>
      </c>
      <c r="M143" s="41">
        <v>0</v>
      </c>
      <c r="N143" s="20">
        <f t="shared" si="2"/>
        <v>724454.76</v>
      </c>
    </row>
    <row r="144" spans="1:14" x14ac:dyDescent="0.25">
      <c r="A144" s="5" t="s">
        <v>282</v>
      </c>
      <c r="B144" s="6" t="s">
        <v>283</v>
      </c>
      <c r="C144" s="41">
        <v>882077.06</v>
      </c>
      <c r="D144" s="41">
        <v>404619.6</v>
      </c>
      <c r="E144" s="41">
        <v>10133.370000000001</v>
      </c>
      <c r="F144" s="41">
        <v>21629.119999999999</v>
      </c>
      <c r="G144" s="41">
        <v>31704.240000000002</v>
      </c>
      <c r="H144" s="41">
        <v>7313.3</v>
      </c>
      <c r="I144" s="41">
        <v>22697.39</v>
      </c>
      <c r="J144" s="41">
        <v>1481.6</v>
      </c>
      <c r="K144" s="41">
        <v>1250.45</v>
      </c>
      <c r="L144" s="42">
        <v>0</v>
      </c>
      <c r="M144" s="41">
        <v>0</v>
      </c>
      <c r="N144" s="20">
        <f t="shared" si="2"/>
        <v>1382906.1300000004</v>
      </c>
    </row>
    <row r="145" spans="1:14" x14ac:dyDescent="0.25">
      <c r="A145" s="5" t="s">
        <v>284</v>
      </c>
      <c r="B145" s="6" t="s">
        <v>285</v>
      </c>
      <c r="C145" s="41">
        <v>370638.43</v>
      </c>
      <c r="D145" s="41">
        <v>124236.26</v>
      </c>
      <c r="E145" s="41">
        <v>4420.79</v>
      </c>
      <c r="F145" s="41">
        <v>10024.959999999999</v>
      </c>
      <c r="G145" s="41">
        <v>9131.9699999999993</v>
      </c>
      <c r="H145" s="41">
        <v>2936.39</v>
      </c>
      <c r="I145" s="41">
        <v>7456.33</v>
      </c>
      <c r="J145" s="41">
        <v>775.27</v>
      </c>
      <c r="K145" s="41">
        <v>474.49</v>
      </c>
      <c r="L145" s="42">
        <v>11081</v>
      </c>
      <c r="M145" s="41">
        <v>0</v>
      </c>
      <c r="N145" s="20">
        <f t="shared" si="2"/>
        <v>541175.89</v>
      </c>
    </row>
    <row r="146" spans="1:14" x14ac:dyDescent="0.25">
      <c r="A146" s="5" t="s">
        <v>286</v>
      </c>
      <c r="B146" s="6" t="s">
        <v>287</v>
      </c>
      <c r="C146" s="41">
        <v>80543.77</v>
      </c>
      <c r="D146" s="41">
        <v>41596.47</v>
      </c>
      <c r="E146" s="41">
        <v>1271.51</v>
      </c>
      <c r="F146" s="41">
        <v>3600.61</v>
      </c>
      <c r="G146" s="41">
        <v>1164.74</v>
      </c>
      <c r="H146" s="41">
        <v>483.07</v>
      </c>
      <c r="I146" s="41">
        <v>824.59</v>
      </c>
      <c r="J146" s="41">
        <v>262.10000000000002</v>
      </c>
      <c r="K146" s="41">
        <v>44.5</v>
      </c>
      <c r="L146" s="42">
        <v>0</v>
      </c>
      <c r="M146" s="41">
        <v>0</v>
      </c>
      <c r="N146" s="20">
        <f t="shared" si="2"/>
        <v>129791.36000000002</v>
      </c>
    </row>
    <row r="147" spans="1:14" x14ac:dyDescent="0.25">
      <c r="A147" s="5" t="s">
        <v>288</v>
      </c>
      <c r="B147" s="6" t="s">
        <v>289</v>
      </c>
      <c r="C147" s="41">
        <v>208873.51</v>
      </c>
      <c r="D147" s="41">
        <v>53529</v>
      </c>
      <c r="E147" s="41">
        <v>2915.32</v>
      </c>
      <c r="F147" s="41">
        <v>7600.12</v>
      </c>
      <c r="G147" s="41">
        <v>5807</v>
      </c>
      <c r="H147" s="41">
        <v>1446.72</v>
      </c>
      <c r="I147" s="41">
        <v>3777.51</v>
      </c>
      <c r="J147" s="41">
        <v>529.39</v>
      </c>
      <c r="K147" s="41">
        <v>189.05</v>
      </c>
      <c r="L147" s="42">
        <v>0</v>
      </c>
      <c r="M147" s="41">
        <v>0</v>
      </c>
      <c r="N147" s="20">
        <f t="shared" si="2"/>
        <v>284667.62</v>
      </c>
    </row>
    <row r="148" spans="1:14" x14ac:dyDescent="0.25">
      <c r="A148" s="5" t="s">
        <v>290</v>
      </c>
      <c r="B148" s="6" t="s">
        <v>291</v>
      </c>
      <c r="C148" s="41">
        <v>92842.58</v>
      </c>
      <c r="D148" s="41">
        <v>32970.17</v>
      </c>
      <c r="E148" s="41">
        <v>1327.17</v>
      </c>
      <c r="F148" s="41">
        <v>3496.13</v>
      </c>
      <c r="G148" s="41">
        <v>2088.52</v>
      </c>
      <c r="H148" s="41">
        <v>632.53</v>
      </c>
      <c r="I148" s="41">
        <v>1482.49</v>
      </c>
      <c r="J148" s="41">
        <v>244.91</v>
      </c>
      <c r="K148" s="41">
        <v>79.87</v>
      </c>
      <c r="L148" s="42">
        <v>542</v>
      </c>
      <c r="M148" s="41">
        <v>0</v>
      </c>
      <c r="N148" s="20">
        <f t="shared" si="2"/>
        <v>135706.37</v>
      </c>
    </row>
    <row r="149" spans="1:14" x14ac:dyDescent="0.25">
      <c r="A149" s="5" t="s">
        <v>292</v>
      </c>
      <c r="B149" s="6" t="s">
        <v>293</v>
      </c>
      <c r="C149" s="41">
        <v>670555.66</v>
      </c>
      <c r="D149" s="41">
        <v>103115.91</v>
      </c>
      <c r="E149" s="41">
        <v>7733.91</v>
      </c>
      <c r="F149" s="41">
        <v>15260.8</v>
      </c>
      <c r="G149" s="41">
        <v>22967.45</v>
      </c>
      <c r="H149" s="41">
        <v>5831.11</v>
      </c>
      <c r="I149" s="41">
        <v>17487.95</v>
      </c>
      <c r="J149" s="41">
        <v>1061.6500000000001</v>
      </c>
      <c r="K149" s="41">
        <v>1041.8599999999999</v>
      </c>
      <c r="L149" s="42">
        <v>0</v>
      </c>
      <c r="M149" s="41">
        <v>0</v>
      </c>
      <c r="N149" s="20">
        <f t="shared" si="2"/>
        <v>845056.3</v>
      </c>
    </row>
    <row r="150" spans="1:14" x14ac:dyDescent="0.25">
      <c r="A150" s="5" t="s">
        <v>294</v>
      </c>
      <c r="B150" s="6" t="s">
        <v>295</v>
      </c>
      <c r="C150" s="41">
        <v>118121.36</v>
      </c>
      <c r="D150" s="41">
        <v>40048.480000000003</v>
      </c>
      <c r="E150" s="41">
        <v>1751.61</v>
      </c>
      <c r="F150" s="41">
        <v>4901.6099999999997</v>
      </c>
      <c r="G150" s="41">
        <v>2231.9899999999998</v>
      </c>
      <c r="H150" s="41">
        <v>737.98</v>
      </c>
      <c r="I150" s="41">
        <v>1492.89</v>
      </c>
      <c r="J150" s="41">
        <v>340.19</v>
      </c>
      <c r="K150" s="41">
        <v>77.64</v>
      </c>
      <c r="L150" s="42">
        <v>0</v>
      </c>
      <c r="M150" s="41">
        <v>0</v>
      </c>
      <c r="N150" s="20">
        <f t="shared" si="2"/>
        <v>169703.75</v>
      </c>
    </row>
    <row r="151" spans="1:14" x14ac:dyDescent="0.25">
      <c r="A151" s="5" t="s">
        <v>296</v>
      </c>
      <c r="B151" s="6" t="s">
        <v>297</v>
      </c>
      <c r="C151" s="41">
        <v>836969.07</v>
      </c>
      <c r="D151" s="41">
        <v>389214.16</v>
      </c>
      <c r="E151" s="41">
        <v>8872.1</v>
      </c>
      <c r="F151" s="41">
        <v>20417.38</v>
      </c>
      <c r="G151" s="41">
        <v>24292.09</v>
      </c>
      <c r="H151" s="41">
        <v>6549.47</v>
      </c>
      <c r="I151" s="41">
        <v>18299.54</v>
      </c>
      <c r="J151" s="41">
        <v>1564.7</v>
      </c>
      <c r="K151" s="41">
        <v>1050.4000000000001</v>
      </c>
      <c r="L151" s="42">
        <v>0</v>
      </c>
      <c r="M151" s="41">
        <v>0</v>
      </c>
      <c r="N151" s="20">
        <f t="shared" si="2"/>
        <v>1307228.9099999999</v>
      </c>
    </row>
    <row r="152" spans="1:14" x14ac:dyDescent="0.25">
      <c r="A152" s="5" t="s">
        <v>298</v>
      </c>
      <c r="B152" s="6" t="s">
        <v>299</v>
      </c>
      <c r="C152" s="41">
        <v>106783.55</v>
      </c>
      <c r="D152" s="41">
        <v>35229.42</v>
      </c>
      <c r="E152" s="41">
        <v>1501.27</v>
      </c>
      <c r="F152" s="41">
        <v>3949.78</v>
      </c>
      <c r="G152" s="41">
        <v>2802.53</v>
      </c>
      <c r="H152" s="41">
        <v>728.65</v>
      </c>
      <c r="I152" s="41">
        <v>1850.29</v>
      </c>
      <c r="J152" s="41">
        <v>287.43</v>
      </c>
      <c r="K152" s="41">
        <v>92.62</v>
      </c>
      <c r="L152" s="42">
        <v>3488</v>
      </c>
      <c r="M152" s="41">
        <v>0</v>
      </c>
      <c r="N152" s="20">
        <f t="shared" si="2"/>
        <v>156713.53999999998</v>
      </c>
    </row>
    <row r="153" spans="1:14" x14ac:dyDescent="0.25">
      <c r="A153" s="5" t="s">
        <v>300</v>
      </c>
      <c r="B153" s="6" t="s">
        <v>301</v>
      </c>
      <c r="C153" s="41">
        <v>545417.77</v>
      </c>
      <c r="D153" s="41">
        <v>123113.33</v>
      </c>
      <c r="E153" s="41">
        <v>5489.19</v>
      </c>
      <c r="F153" s="41">
        <v>9069.16</v>
      </c>
      <c r="G153" s="41">
        <v>13235.2</v>
      </c>
      <c r="H153" s="41">
        <v>5052.26</v>
      </c>
      <c r="I153" s="41">
        <v>13401.52</v>
      </c>
      <c r="J153" s="41">
        <v>772.69</v>
      </c>
      <c r="K153" s="41">
        <v>965.98</v>
      </c>
      <c r="L153" s="42">
        <v>12608</v>
      </c>
      <c r="M153" s="41">
        <v>0</v>
      </c>
      <c r="N153" s="20">
        <f t="shared" si="2"/>
        <v>729125.09999999986</v>
      </c>
    </row>
    <row r="154" spans="1:14" x14ac:dyDescent="0.25">
      <c r="A154" s="5" t="s">
        <v>302</v>
      </c>
      <c r="B154" s="6" t="s">
        <v>303</v>
      </c>
      <c r="C154" s="41">
        <v>254419.61</v>
      </c>
      <c r="D154" s="41">
        <v>100616.32000000001</v>
      </c>
      <c r="E154" s="41">
        <v>3368.53</v>
      </c>
      <c r="F154" s="41">
        <v>8397.64</v>
      </c>
      <c r="G154" s="41">
        <v>7386.07</v>
      </c>
      <c r="H154" s="41">
        <v>1856.75</v>
      </c>
      <c r="I154" s="41">
        <v>5032.7</v>
      </c>
      <c r="J154" s="41">
        <v>599.24</v>
      </c>
      <c r="K154" s="41">
        <v>265.8</v>
      </c>
      <c r="L154" s="42">
        <v>10559</v>
      </c>
      <c r="M154" s="41">
        <v>0</v>
      </c>
      <c r="N154" s="20">
        <f t="shared" si="2"/>
        <v>392501.66000000003</v>
      </c>
    </row>
    <row r="155" spans="1:14" x14ac:dyDescent="0.25">
      <c r="A155" s="5" t="s">
        <v>304</v>
      </c>
      <c r="B155" s="6" t="s">
        <v>305</v>
      </c>
      <c r="C155" s="41">
        <v>152391.94</v>
      </c>
      <c r="D155" s="41">
        <v>69356.539999999994</v>
      </c>
      <c r="E155" s="41">
        <v>2107.0700000000002</v>
      </c>
      <c r="F155" s="41">
        <v>5535.29</v>
      </c>
      <c r="G155" s="41">
        <v>967.72</v>
      </c>
      <c r="H155" s="41">
        <v>1048.7</v>
      </c>
      <c r="I155" s="41">
        <v>1534.6</v>
      </c>
      <c r="J155" s="41">
        <v>380.9</v>
      </c>
      <c r="K155" s="41">
        <v>136</v>
      </c>
      <c r="L155" s="42">
        <v>0</v>
      </c>
      <c r="M155" s="41">
        <v>0</v>
      </c>
      <c r="N155" s="20">
        <f t="shared" si="2"/>
        <v>233458.76</v>
      </c>
    </row>
    <row r="156" spans="1:14" x14ac:dyDescent="0.25">
      <c r="A156" s="5" t="s">
        <v>306</v>
      </c>
      <c r="B156" s="6" t="s">
        <v>307</v>
      </c>
      <c r="C156" s="41">
        <v>228523.29</v>
      </c>
      <c r="D156" s="41">
        <v>96697.32</v>
      </c>
      <c r="E156" s="41">
        <v>2946.03</v>
      </c>
      <c r="F156" s="41">
        <v>7984.35</v>
      </c>
      <c r="G156" s="41">
        <v>5758.78</v>
      </c>
      <c r="H156" s="41">
        <v>1538.44</v>
      </c>
      <c r="I156" s="41">
        <v>3835.55</v>
      </c>
      <c r="J156" s="41">
        <v>518.02</v>
      </c>
      <c r="K156" s="41">
        <v>197.32</v>
      </c>
      <c r="L156" s="42">
        <v>0</v>
      </c>
      <c r="M156" s="41">
        <v>0</v>
      </c>
      <c r="N156" s="20">
        <f t="shared" si="2"/>
        <v>347999.10000000003</v>
      </c>
    </row>
    <row r="157" spans="1:14" x14ac:dyDescent="0.25">
      <c r="A157" s="5" t="s">
        <v>308</v>
      </c>
      <c r="B157" s="6" t="s">
        <v>309</v>
      </c>
      <c r="C157" s="41">
        <v>175829.85</v>
      </c>
      <c r="D157" s="41">
        <v>71303.69</v>
      </c>
      <c r="E157" s="41">
        <v>2289.34</v>
      </c>
      <c r="F157" s="41">
        <v>5705.68</v>
      </c>
      <c r="G157" s="41">
        <v>5341.71</v>
      </c>
      <c r="H157" s="41">
        <v>1283.6099999999999</v>
      </c>
      <c r="I157" s="41">
        <v>3564.31</v>
      </c>
      <c r="J157" s="41">
        <v>418.66</v>
      </c>
      <c r="K157" s="41">
        <v>184.36</v>
      </c>
      <c r="L157" s="42">
        <v>0</v>
      </c>
      <c r="M157" s="41">
        <v>0</v>
      </c>
      <c r="N157" s="20">
        <f t="shared" si="2"/>
        <v>265921.20999999996</v>
      </c>
    </row>
    <row r="158" spans="1:14" x14ac:dyDescent="0.25">
      <c r="A158" s="5" t="s">
        <v>310</v>
      </c>
      <c r="B158" s="6" t="s">
        <v>311</v>
      </c>
      <c r="C158" s="41">
        <v>854977.61</v>
      </c>
      <c r="D158" s="41">
        <v>194983.93</v>
      </c>
      <c r="E158" s="41">
        <v>8965.8799999999992</v>
      </c>
      <c r="F158" s="41">
        <v>17076.28</v>
      </c>
      <c r="G158" s="41">
        <v>35192.61</v>
      </c>
      <c r="H158" s="41">
        <v>7515.02</v>
      </c>
      <c r="I158" s="41">
        <v>25390.6</v>
      </c>
      <c r="J158" s="41">
        <v>1144.3699999999999</v>
      </c>
      <c r="K158" s="41">
        <v>1373.75</v>
      </c>
      <c r="L158" s="42">
        <v>0</v>
      </c>
      <c r="M158" s="41">
        <v>0</v>
      </c>
      <c r="N158" s="20">
        <f t="shared" si="2"/>
        <v>1146620.0500000003</v>
      </c>
    </row>
    <row r="159" spans="1:14" x14ac:dyDescent="0.25">
      <c r="A159" s="5" t="s">
        <v>312</v>
      </c>
      <c r="B159" s="6" t="s">
        <v>313</v>
      </c>
      <c r="C159" s="41">
        <v>71283.899999999994</v>
      </c>
      <c r="D159" s="41">
        <v>30075.4</v>
      </c>
      <c r="E159" s="41">
        <v>1153.5899999999999</v>
      </c>
      <c r="F159" s="41">
        <v>3411.23</v>
      </c>
      <c r="G159" s="41">
        <v>813.62</v>
      </c>
      <c r="H159" s="41">
        <v>394.41</v>
      </c>
      <c r="I159" s="41">
        <v>544.9</v>
      </c>
      <c r="J159" s="41">
        <v>234.7</v>
      </c>
      <c r="K159" s="41">
        <v>27.8</v>
      </c>
      <c r="L159" s="42">
        <v>0</v>
      </c>
      <c r="M159" s="41">
        <v>0</v>
      </c>
      <c r="N159" s="20">
        <f t="shared" si="2"/>
        <v>107939.54999999997</v>
      </c>
    </row>
    <row r="160" spans="1:14" x14ac:dyDescent="0.25">
      <c r="A160" s="5" t="s">
        <v>314</v>
      </c>
      <c r="B160" s="6" t="s">
        <v>315</v>
      </c>
      <c r="C160" s="41">
        <v>199038.51</v>
      </c>
      <c r="D160" s="41">
        <v>48240.4</v>
      </c>
      <c r="E160" s="41">
        <v>2618.35</v>
      </c>
      <c r="F160" s="41">
        <v>6375.96</v>
      </c>
      <c r="G160" s="41">
        <v>6691.88</v>
      </c>
      <c r="H160" s="41">
        <v>1487.68</v>
      </c>
      <c r="I160" s="41">
        <v>4319.09</v>
      </c>
      <c r="J160" s="41">
        <v>444.55</v>
      </c>
      <c r="K160" s="41">
        <v>220.48</v>
      </c>
      <c r="L160" s="42">
        <v>24880</v>
      </c>
      <c r="M160" s="41">
        <v>0</v>
      </c>
      <c r="N160" s="20">
        <f t="shared" si="2"/>
        <v>294316.89999999997</v>
      </c>
    </row>
    <row r="161" spans="1:14" x14ac:dyDescent="0.25">
      <c r="A161" s="5" t="s">
        <v>316</v>
      </c>
      <c r="B161" s="6" t="s">
        <v>317</v>
      </c>
      <c r="C161" s="41">
        <v>330826.33</v>
      </c>
      <c r="D161" s="41">
        <v>47176.4</v>
      </c>
      <c r="E161" s="41">
        <v>4009.22</v>
      </c>
      <c r="F161" s="41">
        <v>9141.9599999999991</v>
      </c>
      <c r="G161" s="41">
        <v>12685.58</v>
      </c>
      <c r="H161" s="41">
        <v>2619.94</v>
      </c>
      <c r="I161" s="41">
        <v>8450.4599999999991</v>
      </c>
      <c r="J161" s="41">
        <v>640.15</v>
      </c>
      <c r="K161" s="41">
        <v>422.95</v>
      </c>
      <c r="L161" s="42">
        <v>0</v>
      </c>
      <c r="M161" s="41">
        <v>0</v>
      </c>
      <c r="N161" s="20">
        <f t="shared" si="2"/>
        <v>415972.99000000011</v>
      </c>
    </row>
    <row r="162" spans="1:14" x14ac:dyDescent="0.25">
      <c r="A162" s="5" t="s">
        <v>318</v>
      </c>
      <c r="B162" s="6" t="s">
        <v>319</v>
      </c>
      <c r="C162" s="41">
        <v>247949.21</v>
      </c>
      <c r="D162" s="41">
        <v>96926.05</v>
      </c>
      <c r="E162" s="41">
        <v>3243.87</v>
      </c>
      <c r="F162" s="41">
        <v>8271.4699999999993</v>
      </c>
      <c r="G162" s="41">
        <v>6075.16</v>
      </c>
      <c r="H162" s="41">
        <v>1770.52</v>
      </c>
      <c r="I162" s="41">
        <v>4403</v>
      </c>
      <c r="J162" s="41">
        <v>590.20000000000005</v>
      </c>
      <c r="K162" s="41">
        <v>246.69</v>
      </c>
      <c r="L162" s="42">
        <v>0</v>
      </c>
      <c r="M162" s="41">
        <v>0</v>
      </c>
      <c r="N162" s="20">
        <f t="shared" si="2"/>
        <v>369476.17</v>
      </c>
    </row>
    <row r="163" spans="1:14" x14ac:dyDescent="0.25">
      <c r="A163" s="5" t="s">
        <v>320</v>
      </c>
      <c r="B163" s="6" t="s">
        <v>321</v>
      </c>
      <c r="C163" s="41">
        <v>138659.64000000001</v>
      </c>
      <c r="D163" s="41">
        <v>65191.74</v>
      </c>
      <c r="E163" s="41">
        <v>2047.14</v>
      </c>
      <c r="F163" s="41">
        <v>5561.38</v>
      </c>
      <c r="G163" s="41">
        <v>2841.8</v>
      </c>
      <c r="H163" s="41">
        <v>903.65</v>
      </c>
      <c r="I163" s="41">
        <v>1933.64</v>
      </c>
      <c r="J163" s="41">
        <v>386.38</v>
      </c>
      <c r="K163" s="41">
        <v>104.07</v>
      </c>
      <c r="L163" s="42">
        <v>0</v>
      </c>
      <c r="M163" s="41">
        <v>0</v>
      </c>
      <c r="N163" s="20">
        <f t="shared" si="2"/>
        <v>217629.44000000003</v>
      </c>
    </row>
    <row r="164" spans="1:14" x14ac:dyDescent="0.25">
      <c r="A164" s="5" t="s">
        <v>322</v>
      </c>
      <c r="B164" s="6" t="s">
        <v>323</v>
      </c>
      <c r="C164" s="41">
        <v>334075.37</v>
      </c>
      <c r="D164" s="41">
        <v>92063.11</v>
      </c>
      <c r="E164" s="41">
        <v>4137.25</v>
      </c>
      <c r="F164" s="41">
        <v>8997.83</v>
      </c>
      <c r="G164" s="41">
        <v>9457.59</v>
      </c>
      <c r="H164" s="41">
        <v>2735.66</v>
      </c>
      <c r="I164" s="41">
        <v>7515.02</v>
      </c>
      <c r="J164" s="41">
        <v>668.43</v>
      </c>
      <c r="K164" s="41">
        <v>455.28</v>
      </c>
      <c r="L164" s="42">
        <v>0</v>
      </c>
      <c r="M164" s="41">
        <v>0</v>
      </c>
      <c r="N164" s="20">
        <f t="shared" si="2"/>
        <v>460105.54000000004</v>
      </c>
    </row>
    <row r="165" spans="1:14" x14ac:dyDescent="0.25">
      <c r="A165" s="5" t="s">
        <v>324</v>
      </c>
      <c r="B165" s="6" t="s">
        <v>325</v>
      </c>
      <c r="C165" s="41">
        <v>1874383.52</v>
      </c>
      <c r="D165" s="41">
        <v>556713.51</v>
      </c>
      <c r="E165" s="41">
        <v>18316.330000000002</v>
      </c>
      <c r="F165" s="41">
        <v>32552.880000000001</v>
      </c>
      <c r="G165" s="41">
        <v>42127.31</v>
      </c>
      <c r="H165" s="41">
        <v>16828.57</v>
      </c>
      <c r="I165" s="41">
        <v>43555.46</v>
      </c>
      <c r="J165" s="41">
        <v>2464.87</v>
      </c>
      <c r="K165" s="41">
        <v>3153.46</v>
      </c>
      <c r="L165" s="42">
        <v>0</v>
      </c>
      <c r="M165" s="41">
        <v>0</v>
      </c>
      <c r="N165" s="20">
        <f t="shared" si="2"/>
        <v>2590095.91</v>
      </c>
    </row>
    <row r="166" spans="1:14" x14ac:dyDescent="0.25">
      <c r="A166" s="5" t="s">
        <v>326</v>
      </c>
      <c r="B166" s="6" t="s">
        <v>327</v>
      </c>
      <c r="C166" s="41">
        <v>284193.71000000002</v>
      </c>
      <c r="D166" s="41">
        <v>104916.86</v>
      </c>
      <c r="E166" s="41">
        <v>3659.13</v>
      </c>
      <c r="F166" s="41">
        <v>7924.39</v>
      </c>
      <c r="G166" s="41">
        <v>5830.79</v>
      </c>
      <c r="H166" s="41">
        <v>2328.71</v>
      </c>
      <c r="I166" s="41">
        <v>5486.35</v>
      </c>
      <c r="J166" s="41">
        <v>647.27</v>
      </c>
      <c r="K166" s="41">
        <v>384.2</v>
      </c>
      <c r="L166" s="42">
        <v>11439</v>
      </c>
      <c r="M166" s="41">
        <v>0</v>
      </c>
      <c r="N166" s="20">
        <f t="shared" si="2"/>
        <v>426810.41000000003</v>
      </c>
    </row>
    <row r="167" spans="1:14" x14ac:dyDescent="0.25">
      <c r="A167" s="5" t="s">
        <v>328</v>
      </c>
      <c r="B167" s="6" t="s">
        <v>329</v>
      </c>
      <c r="C167" s="41">
        <v>403098.6</v>
      </c>
      <c r="D167" s="41">
        <v>73385.91</v>
      </c>
      <c r="E167" s="41">
        <v>4758.87</v>
      </c>
      <c r="F167" s="41">
        <v>10794.91</v>
      </c>
      <c r="G167" s="41">
        <v>14658.3</v>
      </c>
      <c r="H167" s="41">
        <v>3207.65</v>
      </c>
      <c r="I167" s="41">
        <v>9925.44</v>
      </c>
      <c r="J167" s="41">
        <v>738.89</v>
      </c>
      <c r="K167" s="41">
        <v>523.16999999999996</v>
      </c>
      <c r="L167" s="42">
        <v>0</v>
      </c>
      <c r="M167" s="41">
        <v>0</v>
      </c>
      <c r="N167" s="20">
        <f t="shared" si="2"/>
        <v>521091.74</v>
      </c>
    </row>
    <row r="168" spans="1:14" x14ac:dyDescent="0.25">
      <c r="A168" s="5" t="s">
        <v>330</v>
      </c>
      <c r="B168" s="6" t="s">
        <v>331</v>
      </c>
      <c r="C168" s="41">
        <v>183997.83</v>
      </c>
      <c r="D168" s="41">
        <v>70041.67</v>
      </c>
      <c r="E168" s="41">
        <v>2297.34</v>
      </c>
      <c r="F168" s="41">
        <v>5985.54</v>
      </c>
      <c r="G168" s="41">
        <v>3693</v>
      </c>
      <c r="H168" s="41">
        <v>1295.1600000000001</v>
      </c>
      <c r="I168" s="41">
        <v>2939.56</v>
      </c>
      <c r="J168" s="41">
        <v>407.17</v>
      </c>
      <c r="K168" s="41">
        <v>179.15</v>
      </c>
      <c r="L168" s="42">
        <v>9087</v>
      </c>
      <c r="M168" s="41">
        <v>0</v>
      </c>
      <c r="N168" s="20">
        <f t="shared" si="2"/>
        <v>279923.42</v>
      </c>
    </row>
    <row r="169" spans="1:14" x14ac:dyDescent="0.25">
      <c r="A169" s="5" t="s">
        <v>332</v>
      </c>
      <c r="B169" s="6" t="s">
        <v>333</v>
      </c>
      <c r="C169" s="41">
        <v>258910.91</v>
      </c>
      <c r="D169" s="41">
        <v>59131.64</v>
      </c>
      <c r="E169" s="41">
        <v>3300.15</v>
      </c>
      <c r="F169" s="41">
        <v>7588.86</v>
      </c>
      <c r="G169" s="41">
        <v>7103.79</v>
      </c>
      <c r="H169" s="41">
        <v>2037.39</v>
      </c>
      <c r="I169" s="41">
        <v>5455.61</v>
      </c>
      <c r="J169" s="41">
        <v>525.62</v>
      </c>
      <c r="K169" s="41">
        <v>323.55</v>
      </c>
      <c r="L169" s="42">
        <v>0</v>
      </c>
      <c r="M169" s="41">
        <v>0</v>
      </c>
      <c r="N169" s="20">
        <f t="shared" si="2"/>
        <v>344377.51999999996</v>
      </c>
    </row>
    <row r="170" spans="1:14" x14ac:dyDescent="0.25">
      <c r="A170" s="5" t="s">
        <v>334</v>
      </c>
      <c r="B170" s="6" t="s">
        <v>335</v>
      </c>
      <c r="C170" s="41">
        <v>179372.46</v>
      </c>
      <c r="D170" s="41">
        <v>42706</v>
      </c>
      <c r="E170" s="41">
        <v>2321.11</v>
      </c>
      <c r="F170" s="41">
        <v>5773.08</v>
      </c>
      <c r="G170" s="41">
        <v>5439.06</v>
      </c>
      <c r="H170" s="41">
        <v>1317.3</v>
      </c>
      <c r="I170" s="41">
        <v>3652.71</v>
      </c>
      <c r="J170" s="41">
        <v>392.49</v>
      </c>
      <c r="K170" s="41">
        <v>191.58</v>
      </c>
      <c r="L170" s="42">
        <v>0</v>
      </c>
      <c r="M170" s="41">
        <v>0</v>
      </c>
      <c r="N170" s="20">
        <f t="shared" si="2"/>
        <v>241165.78999999992</v>
      </c>
    </row>
    <row r="171" spans="1:14" x14ac:dyDescent="0.25">
      <c r="A171" s="5" t="s">
        <v>336</v>
      </c>
      <c r="B171" s="6" t="s">
        <v>337</v>
      </c>
      <c r="C171" s="41">
        <v>154553.76999999999</v>
      </c>
      <c r="D171" s="41">
        <v>90690.78</v>
      </c>
      <c r="E171" s="41">
        <v>2132.17</v>
      </c>
      <c r="F171" s="41">
        <v>5569.27</v>
      </c>
      <c r="G171" s="41">
        <v>4150.34</v>
      </c>
      <c r="H171" s="41">
        <v>1069.77</v>
      </c>
      <c r="I171" s="41">
        <v>2751.68</v>
      </c>
      <c r="J171" s="41">
        <v>386.75</v>
      </c>
      <c r="K171" s="41">
        <v>140.22999999999999</v>
      </c>
      <c r="L171" s="42">
        <v>0</v>
      </c>
      <c r="M171" s="41">
        <v>0</v>
      </c>
      <c r="N171" s="20">
        <f t="shared" si="2"/>
        <v>261444.75999999998</v>
      </c>
    </row>
    <row r="172" spans="1:14" x14ac:dyDescent="0.25">
      <c r="A172" s="5" t="s">
        <v>338</v>
      </c>
      <c r="B172" s="6" t="s">
        <v>339</v>
      </c>
      <c r="C172" s="41">
        <v>235713.11</v>
      </c>
      <c r="D172" s="41">
        <v>49835.8</v>
      </c>
      <c r="E172" s="41">
        <v>3047.49</v>
      </c>
      <c r="F172" s="41">
        <v>7548.46</v>
      </c>
      <c r="G172" s="41">
        <v>7556.7</v>
      </c>
      <c r="H172" s="41">
        <v>1735.87</v>
      </c>
      <c r="I172" s="41">
        <v>5000.95</v>
      </c>
      <c r="J172" s="41">
        <v>528.27</v>
      </c>
      <c r="K172" s="41">
        <v>253.14</v>
      </c>
      <c r="L172" s="42">
        <v>0</v>
      </c>
      <c r="M172" s="41">
        <v>0</v>
      </c>
      <c r="N172" s="20">
        <f t="shared" si="2"/>
        <v>311219.79000000004</v>
      </c>
    </row>
    <row r="173" spans="1:14" x14ac:dyDescent="0.25">
      <c r="A173" s="5" t="s">
        <v>340</v>
      </c>
      <c r="B173" s="6" t="s">
        <v>341</v>
      </c>
      <c r="C173" s="41">
        <v>162476.59</v>
      </c>
      <c r="D173" s="41">
        <v>100893.38</v>
      </c>
      <c r="E173" s="41">
        <v>2215.81</v>
      </c>
      <c r="F173" s="41">
        <v>5832.43</v>
      </c>
      <c r="G173" s="41">
        <v>4261.26</v>
      </c>
      <c r="H173" s="41">
        <v>1118.02</v>
      </c>
      <c r="I173" s="41">
        <v>2850.4</v>
      </c>
      <c r="J173" s="41">
        <v>396.57</v>
      </c>
      <c r="K173" s="41">
        <v>145.78</v>
      </c>
      <c r="L173" s="42">
        <v>0</v>
      </c>
      <c r="M173" s="41">
        <v>0</v>
      </c>
      <c r="N173" s="20">
        <f t="shared" si="2"/>
        <v>280190.24000000005</v>
      </c>
    </row>
    <row r="174" spans="1:14" x14ac:dyDescent="0.25">
      <c r="A174" s="5" t="s">
        <v>342</v>
      </c>
      <c r="B174" s="6" t="s">
        <v>343</v>
      </c>
      <c r="C174" s="41">
        <v>879441.51</v>
      </c>
      <c r="D174" s="41">
        <v>245438.44</v>
      </c>
      <c r="E174" s="41">
        <v>10179.75</v>
      </c>
      <c r="F174" s="41">
        <v>20789.57</v>
      </c>
      <c r="G174" s="41">
        <v>29223.83</v>
      </c>
      <c r="H174" s="41">
        <v>7495.6</v>
      </c>
      <c r="I174" s="41">
        <v>22376.34</v>
      </c>
      <c r="J174" s="41">
        <v>1448.52</v>
      </c>
      <c r="K174" s="41">
        <v>1314.11</v>
      </c>
      <c r="L174" s="42">
        <v>27387</v>
      </c>
      <c r="M174" s="41">
        <v>0</v>
      </c>
      <c r="N174" s="20">
        <f t="shared" si="2"/>
        <v>1245094.6700000004</v>
      </c>
    </row>
    <row r="175" spans="1:14" x14ac:dyDescent="0.25">
      <c r="A175" s="5" t="s">
        <v>344</v>
      </c>
      <c r="B175" s="6" t="s">
        <v>345</v>
      </c>
      <c r="C175" s="41">
        <v>186276.93</v>
      </c>
      <c r="D175" s="41">
        <v>76629.08</v>
      </c>
      <c r="E175" s="41">
        <v>2445.52</v>
      </c>
      <c r="F175" s="41">
        <v>6109.96</v>
      </c>
      <c r="G175" s="41">
        <v>5673.2</v>
      </c>
      <c r="H175" s="41">
        <v>1359.72</v>
      </c>
      <c r="I175" s="41">
        <v>3785.21</v>
      </c>
      <c r="J175" s="41">
        <v>422.64</v>
      </c>
      <c r="K175" s="41">
        <v>195.23</v>
      </c>
      <c r="L175" s="42">
        <v>2146</v>
      </c>
      <c r="M175" s="41">
        <v>0</v>
      </c>
      <c r="N175" s="20">
        <f t="shared" si="2"/>
        <v>285043.49000000005</v>
      </c>
    </row>
    <row r="176" spans="1:14" x14ac:dyDescent="0.25">
      <c r="A176" s="5" t="s">
        <v>346</v>
      </c>
      <c r="B176" s="6" t="s">
        <v>347</v>
      </c>
      <c r="C176" s="41">
        <v>112005.04</v>
      </c>
      <c r="D176" s="41">
        <v>38139.599999999999</v>
      </c>
      <c r="E176" s="41">
        <v>1650.49</v>
      </c>
      <c r="F176" s="41">
        <v>4501.3</v>
      </c>
      <c r="G176" s="41">
        <v>2462.5500000000002</v>
      </c>
      <c r="H176" s="41">
        <v>725.75</v>
      </c>
      <c r="I176" s="41">
        <v>1631.67</v>
      </c>
      <c r="J176" s="41">
        <v>313.45999999999998</v>
      </c>
      <c r="K176" s="41">
        <v>82.82</v>
      </c>
      <c r="L176" s="42">
        <v>0</v>
      </c>
      <c r="M176" s="41">
        <v>0</v>
      </c>
      <c r="N176" s="20">
        <f t="shared" si="2"/>
        <v>161512.67999999996</v>
      </c>
    </row>
    <row r="177" spans="1:14" x14ac:dyDescent="0.25">
      <c r="A177" s="5" t="s">
        <v>348</v>
      </c>
      <c r="B177" s="6" t="s">
        <v>349</v>
      </c>
      <c r="C177" s="41">
        <v>329292.87</v>
      </c>
      <c r="D177" s="41">
        <v>92530.23</v>
      </c>
      <c r="E177" s="41">
        <v>4287.58</v>
      </c>
      <c r="F177" s="41">
        <v>10435.77</v>
      </c>
      <c r="G177" s="41">
        <v>11861.31</v>
      </c>
      <c r="H177" s="41">
        <v>2465.1999999999998</v>
      </c>
      <c r="I177" s="41">
        <v>7321.83</v>
      </c>
      <c r="J177" s="41">
        <v>723.59</v>
      </c>
      <c r="K177" s="41">
        <v>366.83</v>
      </c>
      <c r="L177" s="42">
        <v>0</v>
      </c>
      <c r="M177" s="41">
        <v>0</v>
      </c>
      <c r="N177" s="20">
        <f t="shared" si="2"/>
        <v>459285.21000000008</v>
      </c>
    </row>
    <row r="178" spans="1:14" x14ac:dyDescent="0.25">
      <c r="A178" s="5" t="s">
        <v>350</v>
      </c>
      <c r="B178" s="6" t="s">
        <v>351</v>
      </c>
      <c r="C178" s="41">
        <v>364018.98</v>
      </c>
      <c r="D178" s="41">
        <v>93213.53</v>
      </c>
      <c r="E178" s="41">
        <v>4340.03</v>
      </c>
      <c r="F178" s="41">
        <v>11814.46</v>
      </c>
      <c r="G178" s="41">
        <v>10106.59</v>
      </c>
      <c r="H178" s="41">
        <v>2475.25</v>
      </c>
      <c r="I178" s="41">
        <v>6461.48</v>
      </c>
      <c r="J178" s="41">
        <v>745.73</v>
      </c>
      <c r="K178" s="41">
        <v>329.64</v>
      </c>
      <c r="L178" s="42">
        <v>136890</v>
      </c>
      <c r="M178" s="41">
        <v>0</v>
      </c>
      <c r="N178" s="20">
        <f t="shared" si="2"/>
        <v>630395.69000000006</v>
      </c>
    </row>
    <row r="179" spans="1:14" x14ac:dyDescent="0.25">
      <c r="A179" s="5" t="s">
        <v>352</v>
      </c>
      <c r="B179" s="6" t="s">
        <v>353</v>
      </c>
      <c r="C179" s="41">
        <v>1222352.07</v>
      </c>
      <c r="D179" s="41">
        <v>419148.9</v>
      </c>
      <c r="E179" s="41">
        <v>14426.25</v>
      </c>
      <c r="F179" s="41">
        <v>32019.34</v>
      </c>
      <c r="G179" s="41">
        <v>52447.64</v>
      </c>
      <c r="H179" s="41">
        <v>9870.2199999999993</v>
      </c>
      <c r="I179" s="41">
        <v>31799.69</v>
      </c>
      <c r="J179" s="41">
        <v>2252.96</v>
      </c>
      <c r="K179" s="41">
        <v>1634.59</v>
      </c>
      <c r="L179" s="42">
        <v>0</v>
      </c>
      <c r="M179" s="41">
        <v>0</v>
      </c>
      <c r="N179" s="20">
        <f t="shared" si="2"/>
        <v>1785951.6600000001</v>
      </c>
    </row>
    <row r="180" spans="1:14" x14ac:dyDescent="0.25">
      <c r="A180" s="5" t="s">
        <v>354</v>
      </c>
      <c r="B180" s="6" t="s">
        <v>355</v>
      </c>
      <c r="C180" s="41">
        <v>74462.710000000006</v>
      </c>
      <c r="D180" s="41">
        <v>22342.94</v>
      </c>
      <c r="E180" s="41">
        <v>991.72</v>
      </c>
      <c r="F180" s="41">
        <v>2271.8200000000002</v>
      </c>
      <c r="G180" s="41">
        <v>1045.54</v>
      </c>
      <c r="H180" s="41">
        <v>587.74</v>
      </c>
      <c r="I180" s="41">
        <v>1195.79</v>
      </c>
      <c r="J180" s="41">
        <v>157.96</v>
      </c>
      <c r="K180" s="41">
        <v>92.77</v>
      </c>
      <c r="L180" s="42">
        <v>1473</v>
      </c>
      <c r="M180" s="41">
        <v>0</v>
      </c>
      <c r="N180" s="20">
        <f t="shared" si="2"/>
        <v>104621.99000000002</v>
      </c>
    </row>
    <row r="181" spans="1:14" x14ac:dyDescent="0.25">
      <c r="A181" s="5" t="s">
        <v>356</v>
      </c>
      <c r="B181" s="6" t="s">
        <v>357</v>
      </c>
      <c r="C181" s="41">
        <v>153054.76</v>
      </c>
      <c r="D181" s="41">
        <v>59601.87</v>
      </c>
      <c r="E181" s="41">
        <v>1967.71</v>
      </c>
      <c r="F181" s="41">
        <v>5098.68</v>
      </c>
      <c r="G181" s="41">
        <v>3762.46</v>
      </c>
      <c r="H181" s="41">
        <v>1078.58</v>
      </c>
      <c r="I181" s="41">
        <v>2702.38</v>
      </c>
      <c r="J181" s="41">
        <v>353.52</v>
      </c>
      <c r="K181" s="41">
        <v>148.25</v>
      </c>
      <c r="L181" s="42">
        <v>7867</v>
      </c>
      <c r="M181" s="41">
        <v>0</v>
      </c>
      <c r="N181" s="20">
        <f t="shared" si="2"/>
        <v>235635.20999999996</v>
      </c>
    </row>
    <row r="182" spans="1:14" x14ac:dyDescent="0.25">
      <c r="A182" s="5" t="s">
        <v>358</v>
      </c>
      <c r="B182" s="6" t="s">
        <v>359</v>
      </c>
      <c r="C182" s="41">
        <v>363458.23</v>
      </c>
      <c r="D182" s="41">
        <v>115006.07</v>
      </c>
      <c r="E182" s="41">
        <v>3889.27</v>
      </c>
      <c r="F182" s="41">
        <v>7327.34</v>
      </c>
      <c r="G182" s="41">
        <v>11575.59</v>
      </c>
      <c r="H182" s="41">
        <v>3217.48</v>
      </c>
      <c r="I182" s="41">
        <v>9541.58</v>
      </c>
      <c r="J182" s="41">
        <v>500.2</v>
      </c>
      <c r="K182" s="41">
        <v>590.05999999999995</v>
      </c>
      <c r="L182" s="42">
        <v>0</v>
      </c>
      <c r="M182" s="41">
        <v>0</v>
      </c>
      <c r="N182" s="20">
        <f t="shared" si="2"/>
        <v>515105.82000000007</v>
      </c>
    </row>
    <row r="183" spans="1:14" x14ac:dyDescent="0.25">
      <c r="A183" s="5" t="s">
        <v>360</v>
      </c>
      <c r="B183" s="6" t="s">
        <v>361</v>
      </c>
      <c r="C183" s="41">
        <v>195697.17</v>
      </c>
      <c r="D183" s="41">
        <v>59659.29</v>
      </c>
      <c r="E183" s="41">
        <v>2546.81</v>
      </c>
      <c r="F183" s="41">
        <v>5933.36</v>
      </c>
      <c r="G183" s="41">
        <v>3706</v>
      </c>
      <c r="H183" s="41">
        <v>1522.66</v>
      </c>
      <c r="I183" s="41">
        <v>3435.86</v>
      </c>
      <c r="J183" s="41">
        <v>412.21</v>
      </c>
      <c r="K183" s="41">
        <v>237.67</v>
      </c>
      <c r="L183" s="42">
        <v>0</v>
      </c>
      <c r="M183" s="41">
        <v>0</v>
      </c>
      <c r="N183" s="20">
        <f t="shared" si="2"/>
        <v>273151.02999999997</v>
      </c>
    </row>
    <row r="184" spans="1:14" x14ac:dyDescent="0.25">
      <c r="A184" s="5" t="s">
        <v>362</v>
      </c>
      <c r="B184" s="6" t="s">
        <v>363</v>
      </c>
      <c r="C184" s="41">
        <v>308936.11</v>
      </c>
      <c r="D184" s="41">
        <v>108161.69</v>
      </c>
      <c r="E184" s="41">
        <v>4035.18</v>
      </c>
      <c r="F184" s="41">
        <v>10067.34</v>
      </c>
      <c r="G184" s="41">
        <v>7139.4</v>
      </c>
      <c r="H184" s="41">
        <v>2254.41</v>
      </c>
      <c r="I184" s="41">
        <v>5451.81</v>
      </c>
      <c r="J184" s="41">
        <v>725.27</v>
      </c>
      <c r="K184" s="41">
        <v>323.68</v>
      </c>
      <c r="L184" s="42">
        <v>0</v>
      </c>
      <c r="M184" s="41">
        <v>0</v>
      </c>
      <c r="N184" s="20">
        <f t="shared" si="2"/>
        <v>447094.89</v>
      </c>
    </row>
    <row r="185" spans="1:14" x14ac:dyDescent="0.25">
      <c r="A185" s="5" t="s">
        <v>364</v>
      </c>
      <c r="B185" s="6" t="s">
        <v>365</v>
      </c>
      <c r="C185" s="41">
        <v>821353.88</v>
      </c>
      <c r="D185" s="41">
        <v>201484.14</v>
      </c>
      <c r="E185" s="41">
        <v>9411.23</v>
      </c>
      <c r="F185" s="41">
        <v>18268.02</v>
      </c>
      <c r="G185" s="41">
        <v>26604.05</v>
      </c>
      <c r="H185" s="41">
        <v>7195.42</v>
      </c>
      <c r="I185" s="41">
        <v>21278.9</v>
      </c>
      <c r="J185" s="41">
        <v>1329.35</v>
      </c>
      <c r="K185" s="41">
        <v>1294.46</v>
      </c>
      <c r="L185" s="42">
        <v>76902</v>
      </c>
      <c r="M185" s="41">
        <v>0</v>
      </c>
      <c r="N185" s="20">
        <f t="shared" si="2"/>
        <v>1185121.45</v>
      </c>
    </row>
    <row r="186" spans="1:14" x14ac:dyDescent="0.25">
      <c r="A186" s="5" t="s">
        <v>366</v>
      </c>
      <c r="B186" s="6" t="s">
        <v>367</v>
      </c>
      <c r="C186" s="41">
        <v>406244.17</v>
      </c>
      <c r="D186" s="41">
        <v>44501.22</v>
      </c>
      <c r="E186" s="41">
        <v>4481.55</v>
      </c>
      <c r="F186" s="41">
        <v>9499.57</v>
      </c>
      <c r="G186" s="41">
        <v>17059.95</v>
      </c>
      <c r="H186" s="41">
        <v>3375.4</v>
      </c>
      <c r="I186" s="41">
        <v>11562.95</v>
      </c>
      <c r="J186" s="41">
        <v>658.21</v>
      </c>
      <c r="K186" s="41">
        <v>581.76</v>
      </c>
      <c r="L186" s="42">
        <v>0</v>
      </c>
      <c r="M186" s="41">
        <v>0</v>
      </c>
      <c r="N186" s="20">
        <f t="shared" si="2"/>
        <v>497964.78000000009</v>
      </c>
    </row>
    <row r="187" spans="1:14" x14ac:dyDescent="0.25">
      <c r="A187" s="5" t="s">
        <v>368</v>
      </c>
      <c r="B187" s="6" t="s">
        <v>369</v>
      </c>
      <c r="C187" s="41">
        <v>244296.89</v>
      </c>
      <c r="D187" s="41">
        <v>80545.039999999994</v>
      </c>
      <c r="E187" s="41">
        <v>2989.18</v>
      </c>
      <c r="F187" s="41">
        <v>6105.78</v>
      </c>
      <c r="G187" s="41">
        <v>3750.4</v>
      </c>
      <c r="H187" s="41">
        <v>2089.9</v>
      </c>
      <c r="I187" s="41">
        <v>4544.42</v>
      </c>
      <c r="J187" s="41">
        <v>429.06</v>
      </c>
      <c r="K187" s="41">
        <v>364.46</v>
      </c>
      <c r="L187" s="42">
        <v>0</v>
      </c>
      <c r="M187" s="41">
        <v>0</v>
      </c>
      <c r="N187" s="20">
        <f t="shared" si="2"/>
        <v>345115.13000000006</v>
      </c>
    </row>
    <row r="188" spans="1:14" x14ac:dyDescent="0.25">
      <c r="A188" s="5" t="s">
        <v>370</v>
      </c>
      <c r="B188" s="6" t="s">
        <v>371</v>
      </c>
      <c r="C188" s="41">
        <v>205304.54</v>
      </c>
      <c r="D188" s="41">
        <v>94067.46</v>
      </c>
      <c r="E188" s="41">
        <v>2667.04</v>
      </c>
      <c r="F188" s="41">
        <v>6424.61</v>
      </c>
      <c r="G188" s="41">
        <v>6069.38</v>
      </c>
      <c r="H188" s="41">
        <v>1551.07</v>
      </c>
      <c r="I188" s="41">
        <v>4306.2700000000004</v>
      </c>
      <c r="J188" s="41">
        <v>447.3</v>
      </c>
      <c r="K188" s="41">
        <v>233.68</v>
      </c>
      <c r="L188" s="42">
        <v>0</v>
      </c>
      <c r="M188" s="41">
        <v>0</v>
      </c>
      <c r="N188" s="20">
        <f t="shared" si="2"/>
        <v>321071.34999999998</v>
      </c>
    </row>
    <row r="189" spans="1:14" x14ac:dyDescent="0.25">
      <c r="A189" s="5" t="s">
        <v>372</v>
      </c>
      <c r="B189" s="6" t="s">
        <v>373</v>
      </c>
      <c r="C189" s="41">
        <v>103043.87</v>
      </c>
      <c r="D189" s="41">
        <v>48951.32</v>
      </c>
      <c r="E189" s="41">
        <v>1484.88</v>
      </c>
      <c r="F189" s="41">
        <v>3969.11</v>
      </c>
      <c r="G189" s="41">
        <v>1174.94</v>
      </c>
      <c r="H189" s="41">
        <v>689.43</v>
      </c>
      <c r="I189" s="41">
        <v>1166.1600000000001</v>
      </c>
      <c r="J189" s="41">
        <v>273.75</v>
      </c>
      <c r="K189" s="41">
        <v>84.15</v>
      </c>
      <c r="L189" s="42">
        <v>4770</v>
      </c>
      <c r="M189" s="41">
        <v>0</v>
      </c>
      <c r="N189" s="20">
        <f t="shared" si="2"/>
        <v>165607.60999999999</v>
      </c>
    </row>
    <row r="190" spans="1:14" x14ac:dyDescent="0.25">
      <c r="A190" s="5" t="s">
        <v>374</v>
      </c>
      <c r="B190" s="6" t="s">
        <v>375</v>
      </c>
      <c r="C190" s="41">
        <v>195759.68</v>
      </c>
      <c r="D190" s="41">
        <v>49492.6</v>
      </c>
      <c r="E190" s="41">
        <v>2626.6</v>
      </c>
      <c r="F190" s="41">
        <v>6647.12</v>
      </c>
      <c r="G190" s="41">
        <v>5777.04</v>
      </c>
      <c r="H190" s="41">
        <v>1406.56</v>
      </c>
      <c r="I190" s="41">
        <v>3828.62</v>
      </c>
      <c r="J190" s="41">
        <v>463.28</v>
      </c>
      <c r="K190" s="41">
        <v>196.62</v>
      </c>
      <c r="L190" s="42">
        <v>0</v>
      </c>
      <c r="M190" s="41">
        <v>0</v>
      </c>
      <c r="N190" s="20">
        <f t="shared" si="2"/>
        <v>266198.12000000005</v>
      </c>
    </row>
    <row r="191" spans="1:14" x14ac:dyDescent="0.25">
      <c r="A191" s="5" t="s">
        <v>376</v>
      </c>
      <c r="B191" s="6" t="s">
        <v>377</v>
      </c>
      <c r="C191" s="41">
        <v>159733.57</v>
      </c>
      <c r="D191" s="41">
        <v>67095.259999999995</v>
      </c>
      <c r="E191" s="41">
        <v>2219.8000000000002</v>
      </c>
      <c r="F191" s="41">
        <v>5844.25</v>
      </c>
      <c r="G191" s="41">
        <v>3855.87</v>
      </c>
      <c r="H191" s="41">
        <v>1094.19</v>
      </c>
      <c r="I191" s="41">
        <v>2654.4</v>
      </c>
      <c r="J191" s="41">
        <v>408.93</v>
      </c>
      <c r="K191" s="41">
        <v>140.58000000000001</v>
      </c>
      <c r="L191" s="42">
        <v>0</v>
      </c>
      <c r="M191" s="41">
        <v>0</v>
      </c>
      <c r="N191" s="20">
        <f t="shared" si="2"/>
        <v>243046.84999999998</v>
      </c>
    </row>
    <row r="192" spans="1:14" x14ac:dyDescent="0.25">
      <c r="A192" s="5" t="s">
        <v>378</v>
      </c>
      <c r="B192" s="6" t="s">
        <v>379</v>
      </c>
      <c r="C192" s="41">
        <v>25032095.239999998</v>
      </c>
      <c r="D192" s="41">
        <v>8566966.8599999994</v>
      </c>
      <c r="E192" s="41">
        <v>249696.57</v>
      </c>
      <c r="F192" s="41">
        <v>475176.96000000002</v>
      </c>
      <c r="G192" s="41">
        <v>406146.31</v>
      </c>
      <c r="H192" s="41">
        <v>219183.02</v>
      </c>
      <c r="I192" s="41">
        <v>501097.31</v>
      </c>
      <c r="J192" s="41">
        <v>30846.720000000001</v>
      </c>
      <c r="K192" s="41">
        <v>40199.1</v>
      </c>
      <c r="L192" s="42">
        <v>0</v>
      </c>
      <c r="M192" s="41">
        <v>248263.28</v>
      </c>
      <c r="N192" s="20">
        <f t="shared" si="2"/>
        <v>35769671.370000005</v>
      </c>
    </row>
    <row r="193" spans="1:14" x14ac:dyDescent="0.25">
      <c r="A193" s="5" t="s">
        <v>380</v>
      </c>
      <c r="B193" s="6" t="s">
        <v>381</v>
      </c>
      <c r="C193" s="41">
        <v>596889.56000000006</v>
      </c>
      <c r="D193" s="41">
        <v>112376.91</v>
      </c>
      <c r="E193" s="41">
        <v>6969.18</v>
      </c>
      <c r="F193" s="41">
        <v>15026.07</v>
      </c>
      <c r="G193" s="41">
        <v>23149.32</v>
      </c>
      <c r="H193" s="41">
        <v>4916.25</v>
      </c>
      <c r="I193" s="41">
        <v>15919.91</v>
      </c>
      <c r="J193" s="41">
        <v>1052.54</v>
      </c>
      <c r="K193" s="41">
        <v>832.5</v>
      </c>
      <c r="L193" s="42">
        <v>0</v>
      </c>
      <c r="M193" s="41">
        <v>0</v>
      </c>
      <c r="N193" s="20">
        <f t="shared" si="2"/>
        <v>777132.24000000011</v>
      </c>
    </row>
    <row r="194" spans="1:14" x14ac:dyDescent="0.25">
      <c r="A194" s="5" t="s">
        <v>382</v>
      </c>
      <c r="B194" s="6" t="s">
        <v>383</v>
      </c>
      <c r="C194" s="41">
        <v>108252.02</v>
      </c>
      <c r="D194" s="41">
        <v>59472.46</v>
      </c>
      <c r="E194" s="41">
        <v>1721.59</v>
      </c>
      <c r="F194" s="41">
        <v>4974.58</v>
      </c>
      <c r="G194" s="41">
        <v>1357.08</v>
      </c>
      <c r="H194" s="41">
        <v>628.66999999999996</v>
      </c>
      <c r="I194" s="41">
        <v>967.15</v>
      </c>
      <c r="J194" s="41">
        <v>345.48</v>
      </c>
      <c r="K194" s="41">
        <v>52.76</v>
      </c>
      <c r="L194" s="42">
        <v>0</v>
      </c>
      <c r="M194" s="41">
        <v>0</v>
      </c>
      <c r="N194" s="20">
        <f t="shared" si="2"/>
        <v>177771.79</v>
      </c>
    </row>
    <row r="195" spans="1:14" x14ac:dyDescent="0.25">
      <c r="A195" s="5" t="s">
        <v>384</v>
      </c>
      <c r="B195" s="6" t="s">
        <v>385</v>
      </c>
      <c r="C195" s="41">
        <v>190572.59</v>
      </c>
      <c r="D195" s="41">
        <v>77301.52</v>
      </c>
      <c r="E195" s="41">
        <v>2619.21</v>
      </c>
      <c r="F195" s="41">
        <v>7007.55</v>
      </c>
      <c r="G195" s="41">
        <v>4769.6499999999996</v>
      </c>
      <c r="H195" s="41">
        <v>1282.78</v>
      </c>
      <c r="I195" s="41">
        <v>3154.44</v>
      </c>
      <c r="J195" s="41">
        <v>490.84</v>
      </c>
      <c r="K195" s="41">
        <v>160.72999999999999</v>
      </c>
      <c r="L195" s="42">
        <v>0</v>
      </c>
      <c r="M195" s="41">
        <v>0</v>
      </c>
      <c r="N195" s="20">
        <f t="shared" si="2"/>
        <v>287359.31000000006</v>
      </c>
    </row>
    <row r="196" spans="1:14" x14ac:dyDescent="0.25">
      <c r="A196" s="5" t="s">
        <v>386</v>
      </c>
      <c r="B196" s="6" t="s">
        <v>387</v>
      </c>
      <c r="C196" s="41">
        <v>644504.27</v>
      </c>
      <c r="D196" s="41">
        <v>166433.04</v>
      </c>
      <c r="E196" s="41">
        <v>7414.94</v>
      </c>
      <c r="F196" s="41">
        <v>15642.39</v>
      </c>
      <c r="G196" s="41">
        <v>25418.71</v>
      </c>
      <c r="H196" s="41">
        <v>5381.09</v>
      </c>
      <c r="I196" s="41">
        <v>17376.48</v>
      </c>
      <c r="J196" s="41">
        <v>1096.19</v>
      </c>
      <c r="K196" s="41">
        <v>925.64</v>
      </c>
      <c r="L196" s="42">
        <v>0</v>
      </c>
      <c r="M196" s="41">
        <v>0</v>
      </c>
      <c r="N196" s="20">
        <f t="shared" si="2"/>
        <v>884192.74999999988</v>
      </c>
    </row>
    <row r="197" spans="1:14" x14ac:dyDescent="0.25">
      <c r="A197" s="5" t="s">
        <v>388</v>
      </c>
      <c r="B197" s="6" t="s">
        <v>389</v>
      </c>
      <c r="C197" s="41">
        <v>304125.53000000003</v>
      </c>
      <c r="D197" s="41">
        <v>74862.289999999994</v>
      </c>
      <c r="E197" s="41">
        <v>3570.81</v>
      </c>
      <c r="F197" s="41">
        <v>7007.2</v>
      </c>
      <c r="G197" s="41">
        <v>8308.8799999999992</v>
      </c>
      <c r="H197" s="41">
        <v>2657.62</v>
      </c>
      <c r="I197" s="41">
        <v>7137.45</v>
      </c>
      <c r="J197" s="41">
        <v>488.58</v>
      </c>
      <c r="K197" s="41">
        <v>475.6</v>
      </c>
      <c r="L197" s="42">
        <v>0</v>
      </c>
      <c r="M197" s="41">
        <v>0</v>
      </c>
      <c r="N197" s="20">
        <f t="shared" si="2"/>
        <v>408633.96</v>
      </c>
    </row>
    <row r="198" spans="1:14" x14ac:dyDescent="0.25">
      <c r="A198" s="5" t="s">
        <v>390</v>
      </c>
      <c r="B198" s="6" t="s">
        <v>391</v>
      </c>
      <c r="C198" s="41">
        <v>1627043.28</v>
      </c>
      <c r="D198" s="41">
        <v>303446.89</v>
      </c>
      <c r="E198" s="41">
        <v>18250.990000000002</v>
      </c>
      <c r="F198" s="41">
        <v>36363.410000000003</v>
      </c>
      <c r="G198" s="41">
        <v>58821.599999999999</v>
      </c>
      <c r="H198" s="41">
        <v>14036.67</v>
      </c>
      <c r="I198" s="41">
        <v>43480.42</v>
      </c>
      <c r="J198" s="41">
        <v>2531.41</v>
      </c>
      <c r="K198" s="41">
        <v>2499.88</v>
      </c>
      <c r="L198" s="42">
        <v>0</v>
      </c>
      <c r="M198" s="41">
        <v>263671.15000000002</v>
      </c>
      <c r="N198" s="20">
        <f t="shared" si="2"/>
        <v>2370145.6999999997</v>
      </c>
    </row>
    <row r="199" spans="1:14" x14ac:dyDescent="0.25">
      <c r="A199" s="5" t="s">
        <v>392</v>
      </c>
      <c r="B199" s="6" t="s">
        <v>393</v>
      </c>
      <c r="C199" s="41">
        <v>56060.19</v>
      </c>
      <c r="D199" s="41">
        <v>27969.279999999999</v>
      </c>
      <c r="E199" s="41">
        <v>865.9</v>
      </c>
      <c r="F199" s="41">
        <v>2374.09</v>
      </c>
      <c r="G199" s="41">
        <v>761.95</v>
      </c>
      <c r="H199" s="41">
        <v>355.63</v>
      </c>
      <c r="I199" s="41">
        <v>615.20000000000005</v>
      </c>
      <c r="J199" s="41">
        <v>174.1</v>
      </c>
      <c r="K199" s="41">
        <v>37.85</v>
      </c>
      <c r="L199" s="42">
        <v>0</v>
      </c>
      <c r="M199" s="41">
        <v>0</v>
      </c>
      <c r="N199" s="20">
        <f t="shared" si="2"/>
        <v>89214.19</v>
      </c>
    </row>
    <row r="200" spans="1:14" x14ac:dyDescent="0.25">
      <c r="A200" s="5" t="s">
        <v>394</v>
      </c>
      <c r="B200" s="6" t="s">
        <v>395</v>
      </c>
      <c r="C200" s="41">
        <v>195852.23</v>
      </c>
      <c r="D200" s="41">
        <v>70228.81</v>
      </c>
      <c r="E200" s="41">
        <v>2375.5500000000002</v>
      </c>
      <c r="F200" s="41">
        <v>5145.66</v>
      </c>
      <c r="G200" s="41">
        <v>3868.23</v>
      </c>
      <c r="H200" s="41">
        <v>1607.39</v>
      </c>
      <c r="I200" s="41">
        <v>3802.94</v>
      </c>
      <c r="J200" s="41">
        <v>378.29</v>
      </c>
      <c r="K200" s="41">
        <v>269.27999999999997</v>
      </c>
      <c r="L200" s="42">
        <v>0</v>
      </c>
      <c r="M200" s="41">
        <v>0</v>
      </c>
      <c r="N200" s="20">
        <f t="shared" si="2"/>
        <v>283528.38</v>
      </c>
    </row>
    <row r="201" spans="1:14" x14ac:dyDescent="0.25">
      <c r="A201" s="5" t="s">
        <v>396</v>
      </c>
      <c r="B201" s="6" t="s">
        <v>397</v>
      </c>
      <c r="C201" s="41">
        <v>289089.33</v>
      </c>
      <c r="D201" s="41">
        <v>48198.55</v>
      </c>
      <c r="E201" s="41">
        <v>3281.86</v>
      </c>
      <c r="F201" s="41">
        <v>5908.21</v>
      </c>
      <c r="G201" s="41">
        <v>7195.9</v>
      </c>
      <c r="H201" s="41">
        <v>2633.14</v>
      </c>
      <c r="I201" s="41">
        <v>6961.16</v>
      </c>
      <c r="J201" s="41">
        <v>421.56</v>
      </c>
      <c r="K201" s="41">
        <v>490.49</v>
      </c>
      <c r="L201" s="42">
        <v>0</v>
      </c>
      <c r="M201" s="41">
        <v>0</v>
      </c>
      <c r="N201" s="20">
        <f t="shared" si="2"/>
        <v>364180.2</v>
      </c>
    </row>
    <row r="202" spans="1:14" x14ac:dyDescent="0.25">
      <c r="A202" s="5" t="s">
        <v>398</v>
      </c>
      <c r="B202" s="6" t="s">
        <v>399</v>
      </c>
      <c r="C202" s="41">
        <v>223287.84</v>
      </c>
      <c r="D202" s="41">
        <v>72232.95</v>
      </c>
      <c r="E202" s="41">
        <v>2647.62</v>
      </c>
      <c r="F202" s="41">
        <v>6420.31</v>
      </c>
      <c r="G202" s="41">
        <v>3528.62</v>
      </c>
      <c r="H202" s="41">
        <v>1675.84</v>
      </c>
      <c r="I202" s="41">
        <v>3528.32</v>
      </c>
      <c r="J202" s="41">
        <v>504.69</v>
      </c>
      <c r="K202" s="41">
        <v>254.43</v>
      </c>
      <c r="L202" s="42">
        <v>4527</v>
      </c>
      <c r="M202" s="41">
        <v>0</v>
      </c>
      <c r="N202" s="20">
        <f t="shared" ref="N202:N265" si="3">SUM(C202:M202)</f>
        <v>318607.62</v>
      </c>
    </row>
    <row r="203" spans="1:14" x14ac:dyDescent="0.25">
      <c r="A203" s="5" t="s">
        <v>400</v>
      </c>
      <c r="B203" s="6" t="s">
        <v>401</v>
      </c>
      <c r="C203" s="41">
        <v>190811.71</v>
      </c>
      <c r="D203" s="41">
        <v>77818.41</v>
      </c>
      <c r="E203" s="41">
        <v>2642.06</v>
      </c>
      <c r="F203" s="41">
        <v>7270.35</v>
      </c>
      <c r="G203" s="41">
        <v>2832.55</v>
      </c>
      <c r="H203" s="41">
        <v>1230.0899999999999</v>
      </c>
      <c r="I203" s="41">
        <v>2249.12</v>
      </c>
      <c r="J203" s="41">
        <v>564.1</v>
      </c>
      <c r="K203" s="41">
        <v>141.36000000000001</v>
      </c>
      <c r="L203" s="42">
        <v>0</v>
      </c>
      <c r="M203" s="41">
        <v>0</v>
      </c>
      <c r="N203" s="20">
        <f t="shared" si="3"/>
        <v>285559.74999999994</v>
      </c>
    </row>
    <row r="204" spans="1:14" x14ac:dyDescent="0.25">
      <c r="A204" s="5" t="s">
        <v>402</v>
      </c>
      <c r="B204" s="6" t="s">
        <v>403</v>
      </c>
      <c r="C204" s="41">
        <v>93893.63</v>
      </c>
      <c r="D204" s="41">
        <v>44387.86</v>
      </c>
      <c r="E204" s="41">
        <v>1392.76</v>
      </c>
      <c r="F204" s="41">
        <v>3678.06</v>
      </c>
      <c r="G204" s="41">
        <v>1041.0899999999999</v>
      </c>
      <c r="H204" s="41">
        <v>634.52</v>
      </c>
      <c r="I204" s="41">
        <v>1068.18</v>
      </c>
      <c r="J204" s="41">
        <v>255.22</v>
      </c>
      <c r="K204" s="41">
        <v>77.989999999999995</v>
      </c>
      <c r="L204" s="42">
        <v>1497</v>
      </c>
      <c r="M204" s="41">
        <v>0</v>
      </c>
      <c r="N204" s="20">
        <f t="shared" si="3"/>
        <v>147926.30999999997</v>
      </c>
    </row>
    <row r="205" spans="1:14" x14ac:dyDescent="0.25">
      <c r="A205" s="5" t="s">
        <v>404</v>
      </c>
      <c r="B205" s="6" t="s">
        <v>405</v>
      </c>
      <c r="C205" s="41">
        <v>406901.51</v>
      </c>
      <c r="D205" s="41">
        <v>135194.43</v>
      </c>
      <c r="E205" s="41">
        <v>4786.7700000000004</v>
      </c>
      <c r="F205" s="41">
        <v>10892.67</v>
      </c>
      <c r="G205" s="41">
        <v>8523.83</v>
      </c>
      <c r="H205" s="41">
        <v>3225.45</v>
      </c>
      <c r="I205" s="41">
        <v>7719.53</v>
      </c>
      <c r="J205" s="41">
        <v>775.76</v>
      </c>
      <c r="K205" s="41">
        <v>523.80999999999995</v>
      </c>
      <c r="L205" s="42">
        <v>17780</v>
      </c>
      <c r="M205" s="41">
        <v>0</v>
      </c>
      <c r="N205" s="20">
        <f t="shared" si="3"/>
        <v>596323.76</v>
      </c>
    </row>
    <row r="206" spans="1:14" x14ac:dyDescent="0.25">
      <c r="A206" s="5" t="s">
        <v>406</v>
      </c>
      <c r="B206" s="6" t="s">
        <v>407</v>
      </c>
      <c r="C206" s="41">
        <v>2081536.95</v>
      </c>
      <c r="D206" s="41">
        <v>981548.03</v>
      </c>
      <c r="E206" s="41">
        <v>22972.31</v>
      </c>
      <c r="F206" s="41">
        <v>46920.88</v>
      </c>
      <c r="G206" s="41">
        <v>78793.47</v>
      </c>
      <c r="H206" s="41">
        <v>17694</v>
      </c>
      <c r="I206" s="41">
        <v>56004.45</v>
      </c>
      <c r="J206" s="41">
        <v>3183.9</v>
      </c>
      <c r="K206" s="41">
        <v>3117.4</v>
      </c>
      <c r="L206" s="42">
        <v>0</v>
      </c>
      <c r="M206" s="41">
        <v>0</v>
      </c>
      <c r="N206" s="20">
        <f t="shared" si="3"/>
        <v>3291771.39</v>
      </c>
    </row>
    <row r="207" spans="1:14" x14ac:dyDescent="0.25">
      <c r="A207" s="5" t="s">
        <v>408</v>
      </c>
      <c r="B207" s="6" t="s">
        <v>409</v>
      </c>
      <c r="C207" s="41">
        <v>100344.89</v>
      </c>
      <c r="D207" s="41">
        <v>42537.78</v>
      </c>
      <c r="E207" s="41">
        <v>1578.77</v>
      </c>
      <c r="F207" s="41">
        <v>4609.6400000000003</v>
      </c>
      <c r="G207" s="41">
        <v>1311.67</v>
      </c>
      <c r="H207" s="41">
        <v>574.67999999999995</v>
      </c>
      <c r="I207" s="41">
        <v>884.82</v>
      </c>
      <c r="J207" s="41">
        <v>317.68</v>
      </c>
      <c r="K207" s="41">
        <v>46.59</v>
      </c>
      <c r="L207" s="42">
        <v>0</v>
      </c>
      <c r="M207" s="41">
        <v>0</v>
      </c>
      <c r="N207" s="20">
        <f t="shared" si="3"/>
        <v>152206.51999999999</v>
      </c>
    </row>
    <row r="208" spans="1:14" x14ac:dyDescent="0.25">
      <c r="A208" s="5" t="s">
        <v>410</v>
      </c>
      <c r="B208" s="6" t="s">
        <v>411</v>
      </c>
      <c r="C208" s="41">
        <v>296151.59999999998</v>
      </c>
      <c r="D208" s="41">
        <v>57662.2</v>
      </c>
      <c r="E208" s="41">
        <v>3836.24</v>
      </c>
      <c r="F208" s="41">
        <v>9475.67</v>
      </c>
      <c r="G208" s="41">
        <v>9817.48</v>
      </c>
      <c r="H208" s="41">
        <v>2186.25</v>
      </c>
      <c r="I208" s="41">
        <v>6380.79</v>
      </c>
      <c r="J208" s="41">
        <v>662.29</v>
      </c>
      <c r="K208" s="41">
        <v>319.87</v>
      </c>
      <c r="L208" s="42">
        <v>0</v>
      </c>
      <c r="M208" s="41">
        <v>0</v>
      </c>
      <c r="N208" s="20">
        <f t="shared" si="3"/>
        <v>386492.3899999999</v>
      </c>
    </row>
    <row r="209" spans="1:14" x14ac:dyDescent="0.25">
      <c r="A209" s="5" t="s">
        <v>412</v>
      </c>
      <c r="B209" s="6" t="s">
        <v>413</v>
      </c>
      <c r="C209" s="41">
        <v>168921.88</v>
      </c>
      <c r="D209" s="41">
        <v>37976.6</v>
      </c>
      <c r="E209" s="41">
        <v>2286.7600000000002</v>
      </c>
      <c r="F209" s="41">
        <v>5784.12</v>
      </c>
      <c r="G209" s="41">
        <v>4912.1400000000003</v>
      </c>
      <c r="H209" s="41">
        <v>1213.52</v>
      </c>
      <c r="I209" s="41">
        <v>3297.24</v>
      </c>
      <c r="J209" s="41">
        <v>402.59</v>
      </c>
      <c r="K209" s="41">
        <v>169.14</v>
      </c>
      <c r="L209" s="42">
        <v>0</v>
      </c>
      <c r="M209" s="41">
        <v>0</v>
      </c>
      <c r="N209" s="20">
        <f t="shared" si="3"/>
        <v>224963.99000000002</v>
      </c>
    </row>
    <row r="210" spans="1:14" x14ac:dyDescent="0.25">
      <c r="A210" s="5" t="s">
        <v>414</v>
      </c>
      <c r="B210" s="6" t="s">
        <v>415</v>
      </c>
      <c r="C210" s="41">
        <v>367426.11</v>
      </c>
      <c r="D210" s="41">
        <v>118130.36</v>
      </c>
      <c r="E210" s="41">
        <v>4437.3500000000004</v>
      </c>
      <c r="F210" s="41">
        <v>10237.24</v>
      </c>
      <c r="G210" s="41">
        <v>11960.69</v>
      </c>
      <c r="H210" s="41">
        <v>2886.61</v>
      </c>
      <c r="I210" s="41">
        <v>8460.7800000000007</v>
      </c>
      <c r="J210" s="41">
        <v>698.78</v>
      </c>
      <c r="K210" s="41">
        <v>462.38</v>
      </c>
      <c r="L210" s="42">
        <v>0</v>
      </c>
      <c r="M210" s="41">
        <v>0</v>
      </c>
      <c r="N210" s="20">
        <f t="shared" si="3"/>
        <v>524700.29999999993</v>
      </c>
    </row>
    <row r="211" spans="1:14" x14ac:dyDescent="0.25">
      <c r="A211" s="5" t="s">
        <v>416</v>
      </c>
      <c r="B211" s="6" t="s">
        <v>417</v>
      </c>
      <c r="C211" s="41">
        <v>283523.82</v>
      </c>
      <c r="D211" s="41">
        <v>63008.68</v>
      </c>
      <c r="E211" s="41">
        <v>3739.2</v>
      </c>
      <c r="F211" s="41">
        <v>9225.23</v>
      </c>
      <c r="G211" s="41">
        <v>9444.85</v>
      </c>
      <c r="H211" s="41">
        <v>2092.6799999999998</v>
      </c>
      <c r="I211" s="41">
        <v>6087.89</v>
      </c>
      <c r="J211" s="41">
        <v>647.38</v>
      </c>
      <c r="K211" s="41">
        <v>304.62</v>
      </c>
      <c r="L211" s="42">
        <v>0</v>
      </c>
      <c r="M211" s="41">
        <v>0</v>
      </c>
      <c r="N211" s="20">
        <f t="shared" si="3"/>
        <v>378074.35</v>
      </c>
    </row>
    <row r="212" spans="1:14" x14ac:dyDescent="0.25">
      <c r="A212" s="5" t="s">
        <v>418</v>
      </c>
      <c r="B212" s="6" t="s">
        <v>419</v>
      </c>
      <c r="C212" s="41">
        <v>84840.22</v>
      </c>
      <c r="D212" s="41">
        <v>38132.92</v>
      </c>
      <c r="E212" s="41">
        <v>1223.05</v>
      </c>
      <c r="F212" s="41">
        <v>3466.91</v>
      </c>
      <c r="G212" s="41">
        <v>1635.07</v>
      </c>
      <c r="H212" s="41">
        <v>524.48</v>
      </c>
      <c r="I212" s="41">
        <v>1091.24</v>
      </c>
      <c r="J212" s="41">
        <v>237.66</v>
      </c>
      <c r="K212" s="41">
        <v>54.62</v>
      </c>
      <c r="L212" s="42">
        <v>0</v>
      </c>
      <c r="M212" s="41">
        <v>0</v>
      </c>
      <c r="N212" s="20">
        <f t="shared" si="3"/>
        <v>131206.17000000001</v>
      </c>
    </row>
    <row r="213" spans="1:14" x14ac:dyDescent="0.25">
      <c r="A213" s="5" t="s">
        <v>420</v>
      </c>
      <c r="B213" s="6" t="s">
        <v>421</v>
      </c>
      <c r="C213" s="41">
        <v>1202038.49</v>
      </c>
      <c r="D213" s="41">
        <v>273605.73</v>
      </c>
      <c r="E213" s="41">
        <v>14120.35</v>
      </c>
      <c r="F213" s="41">
        <v>31332.400000000001</v>
      </c>
      <c r="G213" s="41">
        <v>45170.27</v>
      </c>
      <c r="H213" s="41">
        <v>9828.42</v>
      </c>
      <c r="I213" s="41">
        <v>30701.37</v>
      </c>
      <c r="J213" s="41">
        <v>2155.42</v>
      </c>
      <c r="K213" s="41">
        <v>1634.13</v>
      </c>
      <c r="L213" s="42">
        <v>0</v>
      </c>
      <c r="M213" s="41">
        <v>42553.55</v>
      </c>
      <c r="N213" s="20">
        <f t="shared" si="3"/>
        <v>1653140.13</v>
      </c>
    </row>
    <row r="214" spans="1:14" x14ac:dyDescent="0.25">
      <c r="A214" s="5" t="s">
        <v>422</v>
      </c>
      <c r="B214" s="6" t="s">
        <v>423</v>
      </c>
      <c r="C214" s="41">
        <v>195288.43</v>
      </c>
      <c r="D214" s="41">
        <v>63596.12</v>
      </c>
      <c r="E214" s="41">
        <v>2493.12</v>
      </c>
      <c r="F214" s="41">
        <v>5850.41</v>
      </c>
      <c r="G214" s="41">
        <v>6289.55</v>
      </c>
      <c r="H214" s="41">
        <v>1507.09</v>
      </c>
      <c r="I214" s="41">
        <v>4380.12</v>
      </c>
      <c r="J214" s="41">
        <v>432</v>
      </c>
      <c r="K214" s="41">
        <v>233.46</v>
      </c>
      <c r="L214" s="42">
        <v>0</v>
      </c>
      <c r="M214" s="41">
        <v>0</v>
      </c>
      <c r="N214" s="20">
        <f t="shared" si="3"/>
        <v>280070.3</v>
      </c>
    </row>
    <row r="215" spans="1:14" x14ac:dyDescent="0.25">
      <c r="A215" s="5" t="s">
        <v>424</v>
      </c>
      <c r="B215" s="6" t="s">
        <v>425</v>
      </c>
      <c r="C215" s="41">
        <v>1287470.43</v>
      </c>
      <c r="D215" s="41">
        <v>197875.06</v>
      </c>
      <c r="E215" s="41">
        <v>14683.16</v>
      </c>
      <c r="F215" s="41">
        <v>31261.23</v>
      </c>
      <c r="G215" s="41">
        <v>50333.3</v>
      </c>
      <c r="H215" s="41">
        <v>10674.22</v>
      </c>
      <c r="I215" s="41">
        <v>34351.19</v>
      </c>
      <c r="J215" s="41">
        <v>2234.77</v>
      </c>
      <c r="K215" s="41">
        <v>1825.72</v>
      </c>
      <c r="L215" s="42">
        <v>0</v>
      </c>
      <c r="M215" s="41">
        <v>35276.85</v>
      </c>
      <c r="N215" s="20">
        <f t="shared" si="3"/>
        <v>1665985.93</v>
      </c>
    </row>
    <row r="216" spans="1:14" x14ac:dyDescent="0.25">
      <c r="A216" s="5" t="s">
        <v>426</v>
      </c>
      <c r="B216" s="6" t="s">
        <v>427</v>
      </c>
      <c r="C216" s="41">
        <v>539990.47</v>
      </c>
      <c r="D216" s="41">
        <v>182057.77</v>
      </c>
      <c r="E216" s="41">
        <v>6800.06</v>
      </c>
      <c r="F216" s="41">
        <v>16361.64</v>
      </c>
      <c r="G216" s="41">
        <v>18378.419999999998</v>
      </c>
      <c r="H216" s="41">
        <v>4089.66</v>
      </c>
      <c r="I216" s="41">
        <v>12151.86</v>
      </c>
      <c r="J216" s="41">
        <v>1145.1199999999999</v>
      </c>
      <c r="K216" s="41">
        <v>621.94000000000005</v>
      </c>
      <c r="L216" s="42">
        <v>0</v>
      </c>
      <c r="M216" s="41">
        <v>0</v>
      </c>
      <c r="N216" s="20">
        <f t="shared" si="3"/>
        <v>781596.94000000006</v>
      </c>
    </row>
    <row r="217" spans="1:14" x14ac:dyDescent="0.25">
      <c r="A217" s="5" t="s">
        <v>428</v>
      </c>
      <c r="B217" s="6" t="s">
        <v>429</v>
      </c>
      <c r="C217" s="41">
        <v>135656.82</v>
      </c>
      <c r="D217" s="41">
        <v>67511.37</v>
      </c>
      <c r="E217" s="41">
        <v>2067.9</v>
      </c>
      <c r="F217" s="41">
        <v>5839.36</v>
      </c>
      <c r="G217" s="41">
        <v>1607.98</v>
      </c>
      <c r="H217" s="41">
        <v>828.59</v>
      </c>
      <c r="I217" s="41">
        <v>1297.1199999999999</v>
      </c>
      <c r="J217" s="41">
        <v>408.2</v>
      </c>
      <c r="K217" s="41">
        <v>81.760000000000005</v>
      </c>
      <c r="L217" s="42">
        <v>1883</v>
      </c>
      <c r="M217" s="41">
        <v>0</v>
      </c>
      <c r="N217" s="20">
        <f t="shared" si="3"/>
        <v>217182.1</v>
      </c>
    </row>
    <row r="218" spans="1:14" x14ac:dyDescent="0.25">
      <c r="A218" s="5" t="s">
        <v>430</v>
      </c>
      <c r="B218" s="6" t="s">
        <v>431</v>
      </c>
      <c r="C218" s="41">
        <v>444968.14</v>
      </c>
      <c r="D218" s="41">
        <v>61880.800000000003</v>
      </c>
      <c r="E218" s="41">
        <v>5592.61</v>
      </c>
      <c r="F218" s="41">
        <v>13665.01</v>
      </c>
      <c r="G218" s="41">
        <v>15072.13</v>
      </c>
      <c r="H218" s="41">
        <v>3324.49</v>
      </c>
      <c r="I218" s="41">
        <v>9934.9699999999993</v>
      </c>
      <c r="J218" s="41">
        <v>956.4</v>
      </c>
      <c r="K218" s="41">
        <v>497.2</v>
      </c>
      <c r="L218" s="42">
        <v>22431</v>
      </c>
      <c r="M218" s="41">
        <v>0</v>
      </c>
      <c r="N218" s="20">
        <f t="shared" si="3"/>
        <v>578322.74999999988</v>
      </c>
    </row>
    <row r="219" spans="1:14" x14ac:dyDescent="0.25">
      <c r="A219" s="5" t="s">
        <v>432</v>
      </c>
      <c r="B219" s="6" t="s">
        <v>433</v>
      </c>
      <c r="C219" s="41">
        <v>265135.63</v>
      </c>
      <c r="D219" s="41">
        <v>67081.64</v>
      </c>
      <c r="E219" s="41">
        <v>3336.7</v>
      </c>
      <c r="F219" s="41">
        <v>8028.1</v>
      </c>
      <c r="G219" s="41">
        <v>9051.14</v>
      </c>
      <c r="H219" s="41">
        <v>2009.18</v>
      </c>
      <c r="I219" s="41">
        <v>5974.83</v>
      </c>
      <c r="J219" s="41">
        <v>553.17999999999995</v>
      </c>
      <c r="K219" s="41">
        <v>306</v>
      </c>
      <c r="L219" s="42">
        <v>0</v>
      </c>
      <c r="M219" s="41">
        <v>0</v>
      </c>
      <c r="N219" s="20">
        <f t="shared" si="3"/>
        <v>361476.4</v>
      </c>
    </row>
    <row r="220" spans="1:14" x14ac:dyDescent="0.25">
      <c r="A220" s="5" t="s">
        <v>434</v>
      </c>
      <c r="B220" s="6" t="s">
        <v>435</v>
      </c>
      <c r="C220" s="41">
        <v>264759.62</v>
      </c>
      <c r="D220" s="41">
        <v>54352.6</v>
      </c>
      <c r="E220" s="41">
        <v>3524.84</v>
      </c>
      <c r="F220" s="41">
        <v>8684.02</v>
      </c>
      <c r="G220" s="41">
        <v>8338.6299999999992</v>
      </c>
      <c r="H220" s="41">
        <v>1955.51</v>
      </c>
      <c r="I220" s="41">
        <v>5501.14</v>
      </c>
      <c r="J220" s="41">
        <v>606.78</v>
      </c>
      <c r="K220" s="41">
        <v>284.44</v>
      </c>
      <c r="L220" s="42">
        <v>0</v>
      </c>
      <c r="M220" s="41">
        <v>0</v>
      </c>
      <c r="N220" s="20">
        <f t="shared" si="3"/>
        <v>348007.58000000007</v>
      </c>
    </row>
    <row r="221" spans="1:14" x14ac:dyDescent="0.25">
      <c r="A221" s="5" t="s">
        <v>436</v>
      </c>
      <c r="B221" s="6" t="s">
        <v>437</v>
      </c>
      <c r="C221" s="41">
        <v>354133.09</v>
      </c>
      <c r="D221" s="41">
        <v>110621.25</v>
      </c>
      <c r="E221" s="41">
        <v>4146.6899999999996</v>
      </c>
      <c r="F221" s="41">
        <v>10087.24</v>
      </c>
      <c r="G221" s="41">
        <v>11040.92</v>
      </c>
      <c r="H221" s="41">
        <v>2672.07</v>
      </c>
      <c r="I221" s="41">
        <v>7653.93</v>
      </c>
      <c r="J221" s="41">
        <v>668.24</v>
      </c>
      <c r="K221" s="41">
        <v>411.11</v>
      </c>
      <c r="L221" s="42">
        <v>0</v>
      </c>
      <c r="M221" s="41">
        <v>0</v>
      </c>
      <c r="N221" s="20">
        <f t="shared" si="3"/>
        <v>501434.54</v>
      </c>
    </row>
    <row r="222" spans="1:14" x14ac:dyDescent="0.25">
      <c r="A222" s="5" t="s">
        <v>438</v>
      </c>
      <c r="B222" s="6" t="s">
        <v>439</v>
      </c>
      <c r="C222" s="41">
        <v>197731.58</v>
      </c>
      <c r="D222" s="41">
        <v>43944.2</v>
      </c>
      <c r="E222" s="41">
        <v>2696.46</v>
      </c>
      <c r="F222" s="41">
        <v>7108.35</v>
      </c>
      <c r="G222" s="41">
        <v>5304.96</v>
      </c>
      <c r="H222" s="41">
        <v>1354.85</v>
      </c>
      <c r="I222" s="41">
        <v>3499.14</v>
      </c>
      <c r="J222" s="41">
        <v>505.23</v>
      </c>
      <c r="K222" s="41">
        <v>175.15</v>
      </c>
      <c r="L222" s="42">
        <v>0</v>
      </c>
      <c r="M222" s="41">
        <v>0</v>
      </c>
      <c r="N222" s="20">
        <f t="shared" si="3"/>
        <v>262319.92</v>
      </c>
    </row>
    <row r="223" spans="1:14" x14ac:dyDescent="0.25">
      <c r="A223" s="5" t="s">
        <v>440</v>
      </c>
      <c r="B223" s="6" t="s">
        <v>441</v>
      </c>
      <c r="C223" s="41">
        <v>111082.65</v>
      </c>
      <c r="D223" s="41">
        <v>57471.3</v>
      </c>
      <c r="E223" s="41">
        <v>1391.63</v>
      </c>
      <c r="F223" s="41">
        <v>3523.84</v>
      </c>
      <c r="G223" s="41">
        <v>2246.83</v>
      </c>
      <c r="H223" s="41">
        <v>800.47</v>
      </c>
      <c r="I223" s="41">
        <v>1841.24</v>
      </c>
      <c r="J223" s="41">
        <v>262.23</v>
      </c>
      <c r="K223" s="41">
        <v>114.06</v>
      </c>
      <c r="L223" s="42">
        <v>0</v>
      </c>
      <c r="M223" s="41">
        <v>0</v>
      </c>
      <c r="N223" s="20">
        <f t="shared" si="3"/>
        <v>178734.25</v>
      </c>
    </row>
    <row r="224" spans="1:14" x14ac:dyDescent="0.25">
      <c r="A224" s="5" t="s">
        <v>442</v>
      </c>
      <c r="B224" s="6" t="s">
        <v>443</v>
      </c>
      <c r="C224" s="41">
        <v>155966.35</v>
      </c>
      <c r="D224" s="41">
        <v>75077.570000000007</v>
      </c>
      <c r="E224" s="41">
        <v>2211.85</v>
      </c>
      <c r="F224" s="41">
        <v>6007.9</v>
      </c>
      <c r="G224" s="41">
        <v>3211.5</v>
      </c>
      <c r="H224" s="41">
        <v>1025.5899999999999</v>
      </c>
      <c r="I224" s="41">
        <v>2265.62</v>
      </c>
      <c r="J224" s="41">
        <v>411.95</v>
      </c>
      <c r="K224" s="41">
        <v>122.05</v>
      </c>
      <c r="L224" s="42">
        <v>5966</v>
      </c>
      <c r="M224" s="41">
        <v>0</v>
      </c>
      <c r="N224" s="20">
        <f t="shared" si="3"/>
        <v>252266.38</v>
      </c>
    </row>
    <row r="225" spans="1:14" x14ac:dyDescent="0.25">
      <c r="A225" s="5" t="s">
        <v>444</v>
      </c>
      <c r="B225" s="6" t="s">
        <v>445</v>
      </c>
      <c r="C225" s="41">
        <v>295342.34999999998</v>
      </c>
      <c r="D225" s="41">
        <v>59023.9</v>
      </c>
      <c r="E225" s="41">
        <v>3863.16</v>
      </c>
      <c r="F225" s="41">
        <v>9937.86</v>
      </c>
      <c r="G225" s="41">
        <v>9148.08</v>
      </c>
      <c r="H225" s="41">
        <v>2088.13</v>
      </c>
      <c r="I225" s="41">
        <v>5722.8</v>
      </c>
      <c r="J225" s="41">
        <v>722.86</v>
      </c>
      <c r="K225" s="41">
        <v>286.44</v>
      </c>
      <c r="L225" s="42">
        <v>0</v>
      </c>
      <c r="M225" s="41">
        <v>0</v>
      </c>
      <c r="N225" s="20">
        <f t="shared" si="3"/>
        <v>386135.57999999996</v>
      </c>
    </row>
    <row r="226" spans="1:14" x14ac:dyDescent="0.25">
      <c r="A226" s="5" t="s">
        <v>446</v>
      </c>
      <c r="B226" s="6" t="s">
        <v>447</v>
      </c>
      <c r="C226" s="41">
        <v>104238.15</v>
      </c>
      <c r="D226" s="41">
        <v>59534.55</v>
      </c>
      <c r="E226" s="41">
        <v>1638.01</v>
      </c>
      <c r="F226" s="41">
        <v>4747.09</v>
      </c>
      <c r="G226" s="41">
        <v>1419.01</v>
      </c>
      <c r="H226" s="41">
        <v>604.65</v>
      </c>
      <c r="I226" s="41">
        <v>972.36</v>
      </c>
      <c r="J226" s="41">
        <v>329.2</v>
      </c>
      <c r="K226" s="41">
        <v>51.07</v>
      </c>
      <c r="L226" s="42">
        <v>0</v>
      </c>
      <c r="M226" s="41">
        <v>0</v>
      </c>
      <c r="N226" s="20">
        <f t="shared" si="3"/>
        <v>173534.09000000003</v>
      </c>
    </row>
    <row r="227" spans="1:14" x14ac:dyDescent="0.25">
      <c r="A227" s="5" t="s">
        <v>448</v>
      </c>
      <c r="B227" s="6" t="s">
        <v>449</v>
      </c>
      <c r="C227" s="41">
        <v>265085.38</v>
      </c>
      <c r="D227" s="41">
        <v>127596.61</v>
      </c>
      <c r="E227" s="41">
        <v>3533.7</v>
      </c>
      <c r="F227" s="41">
        <v>8620.98</v>
      </c>
      <c r="G227" s="41">
        <v>6980.48</v>
      </c>
      <c r="H227" s="41">
        <v>1975.19</v>
      </c>
      <c r="I227" s="41">
        <v>5109.9399999999996</v>
      </c>
      <c r="J227" s="41">
        <v>612.37</v>
      </c>
      <c r="K227" s="41">
        <v>290.31</v>
      </c>
      <c r="L227" s="42">
        <v>60113</v>
      </c>
      <c r="M227" s="41">
        <v>0</v>
      </c>
      <c r="N227" s="20">
        <f t="shared" si="3"/>
        <v>479917.95999999996</v>
      </c>
    </row>
    <row r="228" spans="1:14" x14ac:dyDescent="0.25">
      <c r="A228" s="5" t="s">
        <v>450</v>
      </c>
      <c r="B228" s="6" t="s">
        <v>451</v>
      </c>
      <c r="C228" s="41">
        <v>269245.15999999997</v>
      </c>
      <c r="D228" s="41">
        <v>96371.02</v>
      </c>
      <c r="E228" s="41">
        <v>3476.41</v>
      </c>
      <c r="F228" s="41">
        <v>8516.18</v>
      </c>
      <c r="G228" s="41">
        <v>6977.05</v>
      </c>
      <c r="H228" s="41">
        <v>2001.79</v>
      </c>
      <c r="I228" s="41">
        <v>5178.84</v>
      </c>
      <c r="J228" s="41">
        <v>607.41</v>
      </c>
      <c r="K228" s="41">
        <v>295.60000000000002</v>
      </c>
      <c r="L228" s="42">
        <v>11377</v>
      </c>
      <c r="M228" s="41">
        <v>0</v>
      </c>
      <c r="N228" s="20">
        <f t="shared" si="3"/>
        <v>404046.4599999999</v>
      </c>
    </row>
    <row r="229" spans="1:14" x14ac:dyDescent="0.25">
      <c r="A229" s="5" t="s">
        <v>452</v>
      </c>
      <c r="B229" s="6" t="s">
        <v>453</v>
      </c>
      <c r="C229" s="41">
        <v>140650.22</v>
      </c>
      <c r="D229" s="41">
        <v>77970.33</v>
      </c>
      <c r="E229" s="41">
        <v>1859.87</v>
      </c>
      <c r="F229" s="41">
        <v>4632.29</v>
      </c>
      <c r="G229" s="41">
        <v>3863.69</v>
      </c>
      <c r="H229" s="41">
        <v>1028.76</v>
      </c>
      <c r="I229" s="41">
        <v>2736.69</v>
      </c>
      <c r="J229" s="41">
        <v>319.61</v>
      </c>
      <c r="K229" s="41">
        <v>148.01</v>
      </c>
      <c r="L229" s="42">
        <v>0</v>
      </c>
      <c r="M229" s="41">
        <v>0</v>
      </c>
      <c r="N229" s="20">
        <f t="shared" si="3"/>
        <v>233209.47</v>
      </c>
    </row>
    <row r="230" spans="1:14" x14ac:dyDescent="0.25">
      <c r="A230" s="5" t="s">
        <v>454</v>
      </c>
      <c r="B230" s="6" t="s">
        <v>455</v>
      </c>
      <c r="C230" s="41">
        <v>151463.12</v>
      </c>
      <c r="D230" s="41">
        <v>56447.35</v>
      </c>
      <c r="E230" s="41">
        <v>2061.4299999999998</v>
      </c>
      <c r="F230" s="41">
        <v>5367.41</v>
      </c>
      <c r="G230" s="41">
        <v>3689.96</v>
      </c>
      <c r="H230" s="41">
        <v>1054.46</v>
      </c>
      <c r="I230" s="41">
        <v>2601.19</v>
      </c>
      <c r="J230" s="41">
        <v>371.3</v>
      </c>
      <c r="K230" s="41">
        <v>139.99</v>
      </c>
      <c r="L230" s="42">
        <v>0</v>
      </c>
      <c r="M230" s="41">
        <v>0</v>
      </c>
      <c r="N230" s="20">
        <f t="shared" si="3"/>
        <v>223196.20999999996</v>
      </c>
    </row>
    <row r="231" spans="1:14" x14ac:dyDescent="0.25">
      <c r="A231" s="5" t="s">
        <v>456</v>
      </c>
      <c r="B231" s="6" t="s">
        <v>457</v>
      </c>
      <c r="C231" s="41">
        <v>91778.72</v>
      </c>
      <c r="D231" s="41">
        <v>78027.75</v>
      </c>
      <c r="E231" s="41">
        <v>1436.85</v>
      </c>
      <c r="F231" s="41">
        <v>4190.62</v>
      </c>
      <c r="G231" s="41">
        <v>1128.3</v>
      </c>
      <c r="H231" s="41">
        <v>527.76</v>
      </c>
      <c r="I231" s="41">
        <v>804.58</v>
      </c>
      <c r="J231" s="41">
        <v>289.13</v>
      </c>
      <c r="K231" s="41">
        <v>43.42</v>
      </c>
      <c r="L231" s="42">
        <v>8742</v>
      </c>
      <c r="M231" s="41">
        <v>0</v>
      </c>
      <c r="N231" s="20">
        <f t="shared" si="3"/>
        <v>186969.13</v>
      </c>
    </row>
    <row r="232" spans="1:14" x14ac:dyDescent="0.25">
      <c r="A232" s="5" t="s">
        <v>458</v>
      </c>
      <c r="B232" s="6" t="s">
        <v>459</v>
      </c>
      <c r="C232" s="41">
        <v>78123.929999999993</v>
      </c>
      <c r="D232" s="41">
        <v>38052.800000000003</v>
      </c>
      <c r="E232" s="41">
        <v>1158.79</v>
      </c>
      <c r="F232" s="41">
        <v>3188.44</v>
      </c>
      <c r="G232" s="41">
        <v>1653.33</v>
      </c>
      <c r="H232" s="41">
        <v>499.53</v>
      </c>
      <c r="I232" s="41">
        <v>1106.44</v>
      </c>
      <c r="J232" s="41">
        <v>221.4</v>
      </c>
      <c r="K232" s="41">
        <v>55.36</v>
      </c>
      <c r="L232" s="42">
        <v>0</v>
      </c>
      <c r="M232" s="41">
        <v>0</v>
      </c>
      <c r="N232" s="20">
        <f t="shared" si="3"/>
        <v>124060.01999999999</v>
      </c>
    </row>
    <row r="233" spans="1:14" x14ac:dyDescent="0.25">
      <c r="A233" s="5" t="s">
        <v>460</v>
      </c>
      <c r="B233" s="6" t="s">
        <v>461</v>
      </c>
      <c r="C233" s="41">
        <v>419937.22</v>
      </c>
      <c r="D233" s="41">
        <v>62250</v>
      </c>
      <c r="E233" s="41">
        <v>5197.21</v>
      </c>
      <c r="F233" s="41">
        <v>12208.49</v>
      </c>
      <c r="G233" s="41">
        <v>15957.89</v>
      </c>
      <c r="H233" s="41">
        <v>3247.41</v>
      </c>
      <c r="I233" s="41">
        <v>10157.379999999999</v>
      </c>
      <c r="J233" s="41">
        <v>854.66</v>
      </c>
      <c r="K233" s="41">
        <v>508.24</v>
      </c>
      <c r="L233" s="42">
        <v>0</v>
      </c>
      <c r="M233" s="41">
        <v>0</v>
      </c>
      <c r="N233" s="20">
        <f t="shared" si="3"/>
        <v>530318.5</v>
      </c>
    </row>
    <row r="234" spans="1:14" x14ac:dyDescent="0.25">
      <c r="A234" s="5" t="s">
        <v>462</v>
      </c>
      <c r="B234" s="6" t="s">
        <v>463</v>
      </c>
      <c r="C234" s="41">
        <v>236901.69</v>
      </c>
      <c r="D234" s="41">
        <v>140780.85</v>
      </c>
      <c r="E234" s="41">
        <v>2850.83</v>
      </c>
      <c r="F234" s="41">
        <v>6594.68</v>
      </c>
      <c r="G234" s="41">
        <v>7667.83</v>
      </c>
      <c r="H234" s="41">
        <v>1858.14</v>
      </c>
      <c r="I234" s="41">
        <v>5468.52</v>
      </c>
      <c r="J234" s="41">
        <v>444.98</v>
      </c>
      <c r="K234" s="41">
        <v>297.39</v>
      </c>
      <c r="L234" s="42">
        <v>0</v>
      </c>
      <c r="M234" s="41">
        <v>0</v>
      </c>
      <c r="N234" s="20">
        <f t="shared" si="3"/>
        <v>402864.91000000009</v>
      </c>
    </row>
    <row r="235" spans="1:14" x14ac:dyDescent="0.25">
      <c r="A235" s="5" t="s">
        <v>464</v>
      </c>
      <c r="B235" s="6" t="s">
        <v>465</v>
      </c>
      <c r="C235" s="41">
        <v>1503376.34</v>
      </c>
      <c r="D235" s="41">
        <v>432369.61</v>
      </c>
      <c r="E235" s="41">
        <v>14839.62</v>
      </c>
      <c r="F235" s="41">
        <v>22842.67</v>
      </c>
      <c r="G235" s="41">
        <v>46332.37</v>
      </c>
      <c r="H235" s="41">
        <v>14299.74</v>
      </c>
      <c r="I235" s="41">
        <v>42013</v>
      </c>
      <c r="J235" s="41">
        <v>1670.19</v>
      </c>
      <c r="K235" s="41">
        <v>2799.8</v>
      </c>
      <c r="L235" s="42">
        <v>0</v>
      </c>
      <c r="M235" s="41">
        <v>0</v>
      </c>
      <c r="N235" s="20">
        <f t="shared" si="3"/>
        <v>2080543.3400000003</v>
      </c>
    </row>
    <row r="236" spans="1:14" x14ac:dyDescent="0.25">
      <c r="A236" s="5" t="s">
        <v>466</v>
      </c>
      <c r="B236" s="6" t="s">
        <v>467</v>
      </c>
      <c r="C236" s="41">
        <v>132985.45000000001</v>
      </c>
      <c r="D236" s="41">
        <v>55950</v>
      </c>
      <c r="E236" s="41">
        <v>2101.75</v>
      </c>
      <c r="F236" s="41">
        <v>5991.61</v>
      </c>
      <c r="G236" s="41">
        <v>2204.0300000000002</v>
      </c>
      <c r="H236" s="41">
        <v>792.16</v>
      </c>
      <c r="I236" s="41">
        <v>1434.22</v>
      </c>
      <c r="J236" s="41">
        <v>414.92</v>
      </c>
      <c r="K236" s="41">
        <v>71.819999999999993</v>
      </c>
      <c r="L236" s="42">
        <v>0</v>
      </c>
      <c r="M236" s="41">
        <v>0</v>
      </c>
      <c r="N236" s="20">
        <f t="shared" si="3"/>
        <v>201945.96000000002</v>
      </c>
    </row>
    <row r="237" spans="1:14" x14ac:dyDescent="0.25">
      <c r="A237" s="5" t="s">
        <v>468</v>
      </c>
      <c r="B237" s="6" t="s">
        <v>469</v>
      </c>
      <c r="C237" s="41">
        <v>646548.41</v>
      </c>
      <c r="D237" s="41">
        <v>254428.65</v>
      </c>
      <c r="E237" s="41">
        <v>7382.58</v>
      </c>
      <c r="F237" s="41">
        <v>14181.17</v>
      </c>
      <c r="G237" s="41">
        <v>24584.38</v>
      </c>
      <c r="H237" s="41">
        <v>5701.73</v>
      </c>
      <c r="I237" s="41">
        <v>17841.099999999999</v>
      </c>
      <c r="J237" s="41">
        <v>988.68</v>
      </c>
      <c r="K237" s="41">
        <v>1032.8</v>
      </c>
      <c r="L237" s="42">
        <v>34830</v>
      </c>
      <c r="M237" s="41">
        <v>0</v>
      </c>
      <c r="N237" s="20">
        <f t="shared" si="3"/>
        <v>1007519.5000000001</v>
      </c>
    </row>
    <row r="238" spans="1:14" x14ac:dyDescent="0.25">
      <c r="A238" s="5" t="s">
        <v>470</v>
      </c>
      <c r="B238" s="6" t="s">
        <v>471</v>
      </c>
      <c r="C238" s="41">
        <v>118168.56</v>
      </c>
      <c r="D238" s="41">
        <v>50427.99</v>
      </c>
      <c r="E238" s="41">
        <v>1610.72</v>
      </c>
      <c r="F238" s="41">
        <v>4230.6899999999996</v>
      </c>
      <c r="G238" s="41">
        <v>2409.6</v>
      </c>
      <c r="H238" s="41">
        <v>815.26</v>
      </c>
      <c r="I238" s="41">
        <v>1831.4</v>
      </c>
      <c r="J238" s="41">
        <v>286.08999999999997</v>
      </c>
      <c r="K238" s="41">
        <v>106.83</v>
      </c>
      <c r="L238" s="42">
        <v>1159</v>
      </c>
      <c r="M238" s="41">
        <v>0</v>
      </c>
      <c r="N238" s="20">
        <f t="shared" si="3"/>
        <v>181046.13999999998</v>
      </c>
    </row>
    <row r="239" spans="1:14" x14ac:dyDescent="0.25">
      <c r="A239" s="5" t="s">
        <v>472</v>
      </c>
      <c r="B239" s="6" t="s">
        <v>473</v>
      </c>
      <c r="C239" s="41">
        <v>267070.42</v>
      </c>
      <c r="D239" s="41">
        <v>55038.6</v>
      </c>
      <c r="E239" s="41">
        <v>3389.84</v>
      </c>
      <c r="F239" s="41">
        <v>7847.76</v>
      </c>
      <c r="G239" s="41">
        <v>8560.82</v>
      </c>
      <c r="H239" s="41">
        <v>2087.48</v>
      </c>
      <c r="I239" s="41">
        <v>5950.7</v>
      </c>
      <c r="J239" s="41">
        <v>561.99</v>
      </c>
      <c r="K239" s="41">
        <v>328.89</v>
      </c>
      <c r="L239" s="42">
        <v>75445</v>
      </c>
      <c r="M239" s="41">
        <v>0</v>
      </c>
      <c r="N239" s="20">
        <f t="shared" si="3"/>
        <v>426281.5</v>
      </c>
    </row>
    <row r="240" spans="1:14" x14ac:dyDescent="0.25">
      <c r="A240" s="5" t="s">
        <v>474</v>
      </c>
      <c r="B240" s="6" t="s">
        <v>475</v>
      </c>
      <c r="C240" s="41">
        <v>1782934.48</v>
      </c>
      <c r="D240" s="41">
        <v>507868.46</v>
      </c>
      <c r="E240" s="41">
        <v>20225.740000000002</v>
      </c>
      <c r="F240" s="41">
        <v>43922.43</v>
      </c>
      <c r="G240" s="41">
        <v>59194.92</v>
      </c>
      <c r="H240" s="41">
        <v>14614.54</v>
      </c>
      <c r="I240" s="41">
        <v>43020.21</v>
      </c>
      <c r="J240" s="41">
        <v>2977.43</v>
      </c>
      <c r="K240" s="41">
        <v>2475.88</v>
      </c>
      <c r="L240" s="42">
        <v>183908</v>
      </c>
      <c r="M240" s="41">
        <v>0</v>
      </c>
      <c r="N240" s="20">
        <f t="shared" si="3"/>
        <v>2661142.0900000003</v>
      </c>
    </row>
    <row r="241" spans="1:14" x14ac:dyDescent="0.25">
      <c r="A241" s="5" t="s">
        <v>476</v>
      </c>
      <c r="B241" s="6" t="s">
        <v>477</v>
      </c>
      <c r="C241" s="41">
        <v>265384.82</v>
      </c>
      <c r="D241" s="41">
        <v>161940.13</v>
      </c>
      <c r="E241" s="41">
        <v>3206.66</v>
      </c>
      <c r="F241" s="41">
        <v>7648.35</v>
      </c>
      <c r="G241" s="41">
        <v>4518.05</v>
      </c>
      <c r="H241" s="41">
        <v>2035.47</v>
      </c>
      <c r="I241" s="41">
        <v>4411.8100000000004</v>
      </c>
      <c r="J241" s="41">
        <v>488.07</v>
      </c>
      <c r="K241" s="41">
        <v>317.63</v>
      </c>
      <c r="L241" s="42">
        <v>0</v>
      </c>
      <c r="M241" s="41">
        <v>0</v>
      </c>
      <c r="N241" s="20">
        <f t="shared" si="3"/>
        <v>449950.98999999993</v>
      </c>
    </row>
    <row r="242" spans="1:14" x14ac:dyDescent="0.25">
      <c r="A242" s="5" t="s">
        <v>478</v>
      </c>
      <c r="B242" s="6" t="s">
        <v>479</v>
      </c>
      <c r="C242" s="41">
        <v>517256.18</v>
      </c>
      <c r="D242" s="41">
        <v>68426.2</v>
      </c>
      <c r="E242" s="41">
        <v>6331.75</v>
      </c>
      <c r="F242" s="41">
        <v>14733.93</v>
      </c>
      <c r="G242" s="41">
        <v>19342.45</v>
      </c>
      <c r="H242" s="41">
        <v>4031.41</v>
      </c>
      <c r="I242" s="41">
        <v>12507.77</v>
      </c>
      <c r="J242" s="41">
        <v>1032.4000000000001</v>
      </c>
      <c r="K242" s="41">
        <v>638</v>
      </c>
      <c r="L242" s="42">
        <v>10000</v>
      </c>
      <c r="M242" s="41">
        <v>0</v>
      </c>
      <c r="N242" s="20">
        <f t="shared" si="3"/>
        <v>654300.09000000008</v>
      </c>
    </row>
    <row r="243" spans="1:14" x14ac:dyDescent="0.25">
      <c r="A243" s="5" t="s">
        <v>480</v>
      </c>
      <c r="B243" s="6" t="s">
        <v>481</v>
      </c>
      <c r="C243" s="41">
        <v>326383.09999999998</v>
      </c>
      <c r="D243" s="41">
        <v>104892.37</v>
      </c>
      <c r="E243" s="41">
        <v>4279.7</v>
      </c>
      <c r="F243" s="41">
        <v>10780.79</v>
      </c>
      <c r="G243" s="41">
        <v>10061.67</v>
      </c>
      <c r="H243" s="41">
        <v>2363.09</v>
      </c>
      <c r="I243" s="41">
        <v>6642.84</v>
      </c>
      <c r="J243" s="41">
        <v>740.03</v>
      </c>
      <c r="K243" s="41">
        <v>336</v>
      </c>
      <c r="L243" s="42">
        <v>104946</v>
      </c>
      <c r="M243" s="41">
        <v>0</v>
      </c>
      <c r="N243" s="20">
        <f t="shared" si="3"/>
        <v>571425.59000000008</v>
      </c>
    </row>
    <row r="244" spans="1:14" x14ac:dyDescent="0.25">
      <c r="A244" s="5" t="s">
        <v>482</v>
      </c>
      <c r="B244" s="6" t="s">
        <v>483</v>
      </c>
      <c r="C244" s="41">
        <v>177931.67</v>
      </c>
      <c r="D244" s="41">
        <v>93260.04</v>
      </c>
      <c r="E244" s="41">
        <v>2517.0700000000002</v>
      </c>
      <c r="F244" s="41">
        <v>7006.9</v>
      </c>
      <c r="G244" s="41">
        <v>3706.98</v>
      </c>
      <c r="H244" s="41">
        <v>1128.22</v>
      </c>
      <c r="I244" s="41">
        <v>2417.12</v>
      </c>
      <c r="J244" s="41">
        <v>515.29999999999995</v>
      </c>
      <c r="K244" s="41">
        <v>124.7</v>
      </c>
      <c r="L244" s="42">
        <v>4834</v>
      </c>
      <c r="M244" s="41">
        <v>0</v>
      </c>
      <c r="N244" s="20">
        <f t="shared" si="3"/>
        <v>293442</v>
      </c>
    </row>
    <row r="245" spans="1:14" x14ac:dyDescent="0.25">
      <c r="A245" s="5" t="s">
        <v>484</v>
      </c>
      <c r="B245" s="6" t="s">
        <v>485</v>
      </c>
      <c r="C245" s="41">
        <v>178726.92</v>
      </c>
      <c r="D245" s="41">
        <v>64518.13</v>
      </c>
      <c r="E245" s="41">
        <v>2463.73</v>
      </c>
      <c r="F245" s="41">
        <v>6139.87</v>
      </c>
      <c r="G245" s="41">
        <v>4024.59</v>
      </c>
      <c r="H245" s="41">
        <v>1299.18</v>
      </c>
      <c r="I245" s="41">
        <v>3109.33</v>
      </c>
      <c r="J245" s="41">
        <v>444.59</v>
      </c>
      <c r="K245" s="41">
        <v>183.02</v>
      </c>
      <c r="L245" s="42">
        <v>0</v>
      </c>
      <c r="M245" s="41">
        <v>0</v>
      </c>
      <c r="N245" s="20">
        <f t="shared" si="3"/>
        <v>260909.36</v>
      </c>
    </row>
    <row r="246" spans="1:14" x14ac:dyDescent="0.25">
      <c r="A246" s="5" t="s">
        <v>486</v>
      </c>
      <c r="B246" s="6" t="s">
        <v>487</v>
      </c>
      <c r="C246" s="41">
        <v>138833.42000000001</v>
      </c>
      <c r="D246" s="41">
        <v>68730.559999999998</v>
      </c>
      <c r="E246" s="41">
        <v>2064.29</v>
      </c>
      <c r="F246" s="41">
        <v>5610.27</v>
      </c>
      <c r="G246" s="41">
        <v>2575.88</v>
      </c>
      <c r="H246" s="41">
        <v>902.71</v>
      </c>
      <c r="I246" s="41">
        <v>1861.38</v>
      </c>
      <c r="J246" s="41">
        <v>389.73</v>
      </c>
      <c r="K246" s="41">
        <v>103.21</v>
      </c>
      <c r="L246" s="42">
        <v>7008</v>
      </c>
      <c r="M246" s="41">
        <v>0</v>
      </c>
      <c r="N246" s="20">
        <f t="shared" si="3"/>
        <v>228079.45</v>
      </c>
    </row>
    <row r="247" spans="1:14" x14ac:dyDescent="0.25">
      <c r="A247" s="5" t="s">
        <v>488</v>
      </c>
      <c r="B247" s="6" t="s">
        <v>489</v>
      </c>
      <c r="C247" s="41">
        <v>127248.9</v>
      </c>
      <c r="D247" s="41">
        <v>42070.3</v>
      </c>
      <c r="E247" s="41">
        <v>1650.28</v>
      </c>
      <c r="F247" s="41">
        <v>4046.05</v>
      </c>
      <c r="G247" s="41">
        <v>2593.56</v>
      </c>
      <c r="H247" s="41">
        <v>943.69</v>
      </c>
      <c r="I247" s="41">
        <v>2170.66</v>
      </c>
      <c r="J247" s="41">
        <v>297.8</v>
      </c>
      <c r="K247" s="41">
        <v>138.63</v>
      </c>
      <c r="L247" s="42">
        <v>5071</v>
      </c>
      <c r="M247" s="41">
        <v>0</v>
      </c>
      <c r="N247" s="20">
        <f t="shared" si="3"/>
        <v>186230.87</v>
      </c>
    </row>
    <row r="248" spans="1:14" x14ac:dyDescent="0.25">
      <c r="A248" s="5" t="s">
        <v>490</v>
      </c>
      <c r="B248" s="6" t="s">
        <v>491</v>
      </c>
      <c r="C248" s="41">
        <v>236001.95</v>
      </c>
      <c r="D248" s="41">
        <v>55297</v>
      </c>
      <c r="E248" s="41">
        <v>3168.65</v>
      </c>
      <c r="F248" s="41">
        <v>7885.83</v>
      </c>
      <c r="G248" s="41">
        <v>7461.1</v>
      </c>
      <c r="H248" s="41">
        <v>1725.69</v>
      </c>
      <c r="I248" s="41">
        <v>4818.6899999999996</v>
      </c>
      <c r="J248" s="41">
        <v>548.15</v>
      </c>
      <c r="K248" s="41">
        <v>247.01</v>
      </c>
      <c r="L248" s="42">
        <v>0</v>
      </c>
      <c r="M248" s="41">
        <v>0</v>
      </c>
      <c r="N248" s="20">
        <f t="shared" si="3"/>
        <v>317154.07000000007</v>
      </c>
    </row>
    <row r="249" spans="1:14" x14ac:dyDescent="0.25">
      <c r="A249" s="5" t="s">
        <v>492</v>
      </c>
      <c r="B249" s="6" t="s">
        <v>493</v>
      </c>
      <c r="C249" s="41">
        <v>147281.39000000001</v>
      </c>
      <c r="D249" s="41">
        <v>67028.759999999995</v>
      </c>
      <c r="E249" s="41">
        <v>1967.37</v>
      </c>
      <c r="F249" s="41">
        <v>4998.3999999999996</v>
      </c>
      <c r="G249" s="41">
        <v>2675.11</v>
      </c>
      <c r="H249" s="41">
        <v>1054.69</v>
      </c>
      <c r="I249" s="41">
        <v>2274.9499999999998</v>
      </c>
      <c r="J249" s="41">
        <v>347.61</v>
      </c>
      <c r="K249" s="41">
        <v>146.9</v>
      </c>
      <c r="L249" s="42">
        <v>0</v>
      </c>
      <c r="M249" s="41">
        <v>0</v>
      </c>
      <c r="N249" s="20">
        <f t="shared" si="3"/>
        <v>227775.18</v>
      </c>
    </row>
    <row r="250" spans="1:14" x14ac:dyDescent="0.25">
      <c r="A250" s="5" t="s">
        <v>494</v>
      </c>
      <c r="B250" s="6" t="s">
        <v>495</v>
      </c>
      <c r="C250" s="41">
        <v>834000.93</v>
      </c>
      <c r="D250" s="41">
        <v>80242.8</v>
      </c>
      <c r="E250" s="41">
        <v>9849.0300000000007</v>
      </c>
      <c r="F250" s="41">
        <v>21797.74</v>
      </c>
      <c r="G250" s="41">
        <v>33934.269999999997</v>
      </c>
      <c r="H250" s="41">
        <v>6751.59</v>
      </c>
      <c r="I250" s="41">
        <v>21831.279999999999</v>
      </c>
      <c r="J250" s="41">
        <v>1512.84</v>
      </c>
      <c r="K250" s="41">
        <v>1121.21</v>
      </c>
      <c r="L250" s="42">
        <v>0</v>
      </c>
      <c r="M250" s="41">
        <v>0</v>
      </c>
      <c r="N250" s="20">
        <f t="shared" si="3"/>
        <v>1011041.6900000001</v>
      </c>
    </row>
    <row r="251" spans="1:14" x14ac:dyDescent="0.25">
      <c r="A251" s="5" t="s">
        <v>496</v>
      </c>
      <c r="B251" s="6" t="s">
        <v>497</v>
      </c>
      <c r="C251" s="41">
        <v>257567.65</v>
      </c>
      <c r="D251" s="41">
        <v>105209.89</v>
      </c>
      <c r="E251" s="41">
        <v>3249.67</v>
      </c>
      <c r="F251" s="41">
        <v>7556.54</v>
      </c>
      <c r="G251" s="41">
        <v>5055.32</v>
      </c>
      <c r="H251" s="41">
        <v>2002.57</v>
      </c>
      <c r="I251" s="41">
        <v>4628.7700000000004</v>
      </c>
      <c r="J251" s="41">
        <v>563.64</v>
      </c>
      <c r="K251" s="41">
        <v>313.69</v>
      </c>
      <c r="L251" s="42">
        <v>27486</v>
      </c>
      <c r="M251" s="41">
        <v>0</v>
      </c>
      <c r="N251" s="20">
        <f t="shared" si="3"/>
        <v>413633.74</v>
      </c>
    </row>
    <row r="252" spans="1:14" x14ac:dyDescent="0.25">
      <c r="A252" s="5" t="s">
        <v>498</v>
      </c>
      <c r="B252" s="6" t="s">
        <v>499</v>
      </c>
      <c r="C252" s="41">
        <v>284907.51</v>
      </c>
      <c r="D252" s="41">
        <v>81793.649999999994</v>
      </c>
      <c r="E252" s="41">
        <v>3459.07</v>
      </c>
      <c r="F252" s="41">
        <v>7720.49</v>
      </c>
      <c r="G252" s="41">
        <v>10222.15</v>
      </c>
      <c r="H252" s="41">
        <v>2293.33</v>
      </c>
      <c r="I252" s="41">
        <v>7094.77</v>
      </c>
      <c r="J252" s="41">
        <v>538.83000000000004</v>
      </c>
      <c r="K252" s="41">
        <v>376.71</v>
      </c>
      <c r="L252" s="42">
        <v>31100</v>
      </c>
      <c r="M252" s="41">
        <v>0</v>
      </c>
      <c r="N252" s="20">
        <f t="shared" si="3"/>
        <v>429506.51000000013</v>
      </c>
    </row>
    <row r="253" spans="1:14" x14ac:dyDescent="0.25">
      <c r="A253" s="5" t="s">
        <v>500</v>
      </c>
      <c r="B253" s="6" t="s">
        <v>501</v>
      </c>
      <c r="C253" s="41">
        <v>146877.56</v>
      </c>
      <c r="D253" s="41">
        <v>48447.59</v>
      </c>
      <c r="E253" s="41">
        <v>1969.91</v>
      </c>
      <c r="F253" s="41">
        <v>4778.8</v>
      </c>
      <c r="G253" s="41">
        <v>3518.54</v>
      </c>
      <c r="H253" s="41">
        <v>1100.99</v>
      </c>
      <c r="I253" s="41">
        <v>2698.48</v>
      </c>
      <c r="J253" s="41">
        <v>331.13</v>
      </c>
      <c r="K253" s="41">
        <v>163.06</v>
      </c>
      <c r="L253" s="42">
        <v>0</v>
      </c>
      <c r="M253" s="41">
        <v>0</v>
      </c>
      <c r="N253" s="20">
        <f t="shared" si="3"/>
        <v>209886.06</v>
      </c>
    </row>
    <row r="254" spans="1:14" x14ac:dyDescent="0.25">
      <c r="A254" s="5" t="s">
        <v>502</v>
      </c>
      <c r="B254" s="6" t="s">
        <v>503</v>
      </c>
      <c r="C254" s="41">
        <v>96359.86</v>
      </c>
      <c r="D254" s="41">
        <v>40600</v>
      </c>
      <c r="E254" s="41">
        <v>1511.87</v>
      </c>
      <c r="F254" s="41">
        <v>4304.42</v>
      </c>
      <c r="G254" s="41">
        <v>1582.86</v>
      </c>
      <c r="H254" s="41">
        <v>576.38</v>
      </c>
      <c r="I254" s="41">
        <v>1055.23</v>
      </c>
      <c r="J254" s="41">
        <v>298.07</v>
      </c>
      <c r="K254" s="41">
        <v>53.06</v>
      </c>
      <c r="L254" s="42">
        <v>0</v>
      </c>
      <c r="M254" s="41">
        <v>0</v>
      </c>
      <c r="N254" s="20">
        <f t="shared" si="3"/>
        <v>146341.75</v>
      </c>
    </row>
    <row r="255" spans="1:14" x14ac:dyDescent="0.25">
      <c r="A255" s="5" t="s">
        <v>504</v>
      </c>
      <c r="B255" s="6" t="s">
        <v>505</v>
      </c>
      <c r="C255" s="41">
        <v>280234.94</v>
      </c>
      <c r="D255" s="41">
        <v>78593.210000000006</v>
      </c>
      <c r="E255" s="41">
        <v>2836.97</v>
      </c>
      <c r="F255" s="41">
        <v>6401.32</v>
      </c>
      <c r="G255" s="41">
        <v>4091.78</v>
      </c>
      <c r="H255" s="41">
        <v>2249.13</v>
      </c>
      <c r="I255" s="41">
        <v>4853.0200000000004</v>
      </c>
      <c r="J255" s="41">
        <v>347.68</v>
      </c>
      <c r="K255" s="41">
        <v>380.74</v>
      </c>
      <c r="L255" s="42">
        <v>11286</v>
      </c>
      <c r="M255" s="41">
        <v>0</v>
      </c>
      <c r="N255" s="20">
        <f t="shared" si="3"/>
        <v>391274.79000000004</v>
      </c>
    </row>
    <row r="256" spans="1:14" x14ac:dyDescent="0.25">
      <c r="A256" s="5" t="s">
        <v>506</v>
      </c>
      <c r="B256" s="6" t="s">
        <v>507</v>
      </c>
      <c r="C256" s="41">
        <v>974787.17</v>
      </c>
      <c r="D256" s="41">
        <v>168389.98</v>
      </c>
      <c r="E256" s="41">
        <v>10826.63</v>
      </c>
      <c r="F256" s="41">
        <v>21800.73</v>
      </c>
      <c r="G256" s="41">
        <v>44856.34</v>
      </c>
      <c r="H256" s="41">
        <v>8352.92</v>
      </c>
      <c r="I256" s="41">
        <v>27992.28</v>
      </c>
      <c r="J256" s="41">
        <v>1514.4</v>
      </c>
      <c r="K256" s="41">
        <v>1480.62</v>
      </c>
      <c r="L256" s="42">
        <v>0</v>
      </c>
      <c r="M256" s="41">
        <v>0</v>
      </c>
      <c r="N256" s="20">
        <f t="shared" si="3"/>
        <v>1260001.07</v>
      </c>
    </row>
    <row r="257" spans="1:14" x14ac:dyDescent="0.25">
      <c r="A257" s="5" t="s">
        <v>508</v>
      </c>
      <c r="B257" s="6" t="s">
        <v>509</v>
      </c>
      <c r="C257" s="41">
        <v>284851.96000000002</v>
      </c>
      <c r="D257" s="41">
        <v>159652.71</v>
      </c>
      <c r="E257" s="41">
        <v>3501.69</v>
      </c>
      <c r="F257" s="41">
        <v>7970.64</v>
      </c>
      <c r="G257" s="41">
        <v>10065.33</v>
      </c>
      <c r="H257" s="41">
        <v>2258.16</v>
      </c>
      <c r="I257" s="41">
        <v>6883.05</v>
      </c>
      <c r="J257" s="41">
        <v>565.01</v>
      </c>
      <c r="K257" s="41">
        <v>363.82</v>
      </c>
      <c r="L257" s="42">
        <v>0</v>
      </c>
      <c r="M257" s="41">
        <v>0</v>
      </c>
      <c r="N257" s="20">
        <f t="shared" si="3"/>
        <v>476112.37000000005</v>
      </c>
    </row>
    <row r="258" spans="1:14" x14ac:dyDescent="0.25">
      <c r="A258" s="5" t="s">
        <v>510</v>
      </c>
      <c r="B258" s="6" t="s">
        <v>511</v>
      </c>
      <c r="C258" s="41">
        <v>207160.55</v>
      </c>
      <c r="D258" s="41">
        <v>68910.78</v>
      </c>
      <c r="E258" s="41">
        <v>2422.71</v>
      </c>
      <c r="F258" s="41">
        <v>6895.73</v>
      </c>
      <c r="G258" s="41">
        <v>3191.06</v>
      </c>
      <c r="H258" s="41">
        <v>1345.05</v>
      </c>
      <c r="I258" s="41">
        <v>2646.02</v>
      </c>
      <c r="J258" s="41">
        <v>450.81</v>
      </c>
      <c r="K258" s="41">
        <v>166.69</v>
      </c>
      <c r="L258" s="42">
        <v>0</v>
      </c>
      <c r="M258" s="41">
        <v>0</v>
      </c>
      <c r="N258" s="20">
        <f t="shared" si="3"/>
        <v>293189.39999999997</v>
      </c>
    </row>
    <row r="259" spans="1:14" x14ac:dyDescent="0.25">
      <c r="A259" s="5" t="s">
        <v>512</v>
      </c>
      <c r="B259" s="6" t="s">
        <v>513</v>
      </c>
      <c r="C259" s="41">
        <v>155371</v>
      </c>
      <c r="D259" s="41">
        <v>61218.16</v>
      </c>
      <c r="E259" s="41">
        <v>2306.9299999999998</v>
      </c>
      <c r="F259" s="41">
        <v>6392.9</v>
      </c>
      <c r="G259" s="41">
        <v>3215.31</v>
      </c>
      <c r="H259" s="41">
        <v>982.57</v>
      </c>
      <c r="I259" s="41">
        <v>2106.2199999999998</v>
      </c>
      <c r="J259" s="41">
        <v>448.96</v>
      </c>
      <c r="K259" s="41">
        <v>106.2</v>
      </c>
      <c r="L259" s="42">
        <v>3844</v>
      </c>
      <c r="M259" s="41">
        <v>0</v>
      </c>
      <c r="N259" s="20">
        <f t="shared" si="3"/>
        <v>235992.25</v>
      </c>
    </row>
    <row r="260" spans="1:14" x14ac:dyDescent="0.25">
      <c r="A260" s="5" t="s">
        <v>514</v>
      </c>
      <c r="B260" s="6" t="s">
        <v>515</v>
      </c>
      <c r="C260" s="41">
        <v>200299.46</v>
      </c>
      <c r="D260" s="41">
        <v>49846</v>
      </c>
      <c r="E260" s="41">
        <v>2680.75</v>
      </c>
      <c r="F260" s="41">
        <v>6658.61</v>
      </c>
      <c r="G260" s="41">
        <v>6284.48</v>
      </c>
      <c r="H260" s="41">
        <v>1467.63</v>
      </c>
      <c r="I260" s="41">
        <v>4149.8100000000004</v>
      </c>
      <c r="J260" s="41">
        <v>463.75</v>
      </c>
      <c r="K260" s="41">
        <v>210.82</v>
      </c>
      <c r="L260" s="42">
        <v>0</v>
      </c>
      <c r="M260" s="41">
        <v>0</v>
      </c>
      <c r="N260" s="20">
        <f t="shared" si="3"/>
        <v>272061.31</v>
      </c>
    </row>
    <row r="261" spans="1:14" x14ac:dyDescent="0.25">
      <c r="A261" s="5" t="s">
        <v>516</v>
      </c>
      <c r="B261" s="6" t="s">
        <v>517</v>
      </c>
      <c r="C261" s="41">
        <v>226995.19</v>
      </c>
      <c r="D261" s="41">
        <v>70912.399999999994</v>
      </c>
      <c r="E261" s="41">
        <v>3263.1</v>
      </c>
      <c r="F261" s="41">
        <v>8769.83</v>
      </c>
      <c r="G261" s="41">
        <v>5515.46</v>
      </c>
      <c r="H261" s="41">
        <v>1508.24</v>
      </c>
      <c r="I261" s="41">
        <v>3545.04</v>
      </c>
      <c r="J261" s="41">
        <v>609.65</v>
      </c>
      <c r="K261" s="41">
        <v>181.88</v>
      </c>
      <c r="L261" s="42">
        <v>0</v>
      </c>
      <c r="M261" s="41">
        <v>0</v>
      </c>
      <c r="N261" s="20">
        <f t="shared" si="3"/>
        <v>321300.78999999998</v>
      </c>
    </row>
    <row r="262" spans="1:14" x14ac:dyDescent="0.25">
      <c r="A262" s="5" t="s">
        <v>518</v>
      </c>
      <c r="B262" s="6" t="s">
        <v>519</v>
      </c>
      <c r="C262" s="41">
        <v>297424.52</v>
      </c>
      <c r="D262" s="41">
        <v>125612.9</v>
      </c>
      <c r="E262" s="41">
        <v>3801.04</v>
      </c>
      <c r="F262" s="41">
        <v>9218.18</v>
      </c>
      <c r="G262" s="41">
        <v>8381.83</v>
      </c>
      <c r="H262" s="41">
        <v>2232.9899999999998</v>
      </c>
      <c r="I262" s="41">
        <v>6018.91</v>
      </c>
      <c r="J262" s="41">
        <v>660.35</v>
      </c>
      <c r="K262" s="41">
        <v>334.56</v>
      </c>
      <c r="L262" s="42">
        <v>0</v>
      </c>
      <c r="M262" s="41">
        <v>0</v>
      </c>
      <c r="N262" s="20">
        <f t="shared" si="3"/>
        <v>453685.27999999997</v>
      </c>
    </row>
    <row r="263" spans="1:14" x14ac:dyDescent="0.25">
      <c r="A263" s="5" t="s">
        <v>520</v>
      </c>
      <c r="B263" s="6" t="s">
        <v>521</v>
      </c>
      <c r="C263" s="41">
        <v>191851.94</v>
      </c>
      <c r="D263" s="41">
        <v>46945.599999999999</v>
      </c>
      <c r="E263" s="41">
        <v>2536.61</v>
      </c>
      <c r="F263" s="41">
        <v>6746.89</v>
      </c>
      <c r="G263" s="41">
        <v>5178.22</v>
      </c>
      <c r="H263" s="41">
        <v>1309.93</v>
      </c>
      <c r="I263" s="41">
        <v>3401.85</v>
      </c>
      <c r="J263" s="41">
        <v>464.09</v>
      </c>
      <c r="K263" s="41">
        <v>170.22</v>
      </c>
      <c r="L263" s="42">
        <v>3107</v>
      </c>
      <c r="M263" s="41">
        <v>0</v>
      </c>
      <c r="N263" s="20">
        <f t="shared" si="3"/>
        <v>261712.35</v>
      </c>
    </row>
    <row r="264" spans="1:14" x14ac:dyDescent="0.25">
      <c r="A264" s="5" t="s">
        <v>522</v>
      </c>
      <c r="B264" s="6" t="s">
        <v>523</v>
      </c>
      <c r="C264" s="41">
        <v>87076.7</v>
      </c>
      <c r="D264" s="41">
        <v>40795.82</v>
      </c>
      <c r="E264" s="41">
        <v>1304.73</v>
      </c>
      <c r="F264" s="41">
        <v>3781.49</v>
      </c>
      <c r="G264" s="41">
        <v>589.34</v>
      </c>
      <c r="H264" s="41">
        <v>513.97</v>
      </c>
      <c r="I264" s="41">
        <v>625.58000000000004</v>
      </c>
      <c r="J264" s="41">
        <v>261.64999999999998</v>
      </c>
      <c r="K264" s="41">
        <v>46.75</v>
      </c>
      <c r="L264" s="42">
        <v>0</v>
      </c>
      <c r="M264" s="41">
        <v>0</v>
      </c>
      <c r="N264" s="20">
        <f t="shared" si="3"/>
        <v>134996.02999999997</v>
      </c>
    </row>
    <row r="265" spans="1:14" x14ac:dyDescent="0.25">
      <c r="A265" s="5" t="s">
        <v>524</v>
      </c>
      <c r="B265" s="6" t="s">
        <v>525</v>
      </c>
      <c r="C265" s="41">
        <v>136365.01999999999</v>
      </c>
      <c r="D265" s="41">
        <v>63644.02</v>
      </c>
      <c r="E265" s="41">
        <v>2051.19</v>
      </c>
      <c r="F265" s="41">
        <v>5663.7</v>
      </c>
      <c r="G265" s="41">
        <v>2765.04</v>
      </c>
      <c r="H265" s="41">
        <v>862.53</v>
      </c>
      <c r="I265" s="41">
        <v>1828.03</v>
      </c>
      <c r="J265" s="41">
        <v>406.96</v>
      </c>
      <c r="K265" s="41">
        <v>92.66</v>
      </c>
      <c r="L265" s="42">
        <v>0</v>
      </c>
      <c r="M265" s="41">
        <v>0</v>
      </c>
      <c r="N265" s="20">
        <f t="shared" si="3"/>
        <v>213679.15</v>
      </c>
    </row>
    <row r="266" spans="1:14" x14ac:dyDescent="0.25">
      <c r="A266" s="5" t="s">
        <v>526</v>
      </c>
      <c r="B266" s="6" t="s">
        <v>527</v>
      </c>
      <c r="C266" s="41">
        <v>130385.82</v>
      </c>
      <c r="D266" s="41">
        <v>55096.32</v>
      </c>
      <c r="E266" s="41">
        <v>1763.19</v>
      </c>
      <c r="F266" s="41">
        <v>4373.8599999999997</v>
      </c>
      <c r="G266" s="41">
        <v>1813.05</v>
      </c>
      <c r="H266" s="41">
        <v>955.13</v>
      </c>
      <c r="I266" s="41">
        <v>1857.21</v>
      </c>
      <c r="J266" s="41">
        <v>309.62</v>
      </c>
      <c r="K266" s="41">
        <v>136.69999999999999</v>
      </c>
      <c r="L266" s="42">
        <v>0</v>
      </c>
      <c r="M266" s="41">
        <v>0</v>
      </c>
      <c r="N266" s="20">
        <f t="shared" ref="N266:N329" si="4">SUM(C266:M266)</f>
        <v>196690.9</v>
      </c>
    </row>
    <row r="267" spans="1:14" x14ac:dyDescent="0.25">
      <c r="A267" s="5" t="s">
        <v>528</v>
      </c>
      <c r="B267" s="6" t="s">
        <v>529</v>
      </c>
      <c r="C267" s="41">
        <v>231651.71</v>
      </c>
      <c r="D267" s="41">
        <v>111922.97</v>
      </c>
      <c r="E267" s="41">
        <v>3109.38</v>
      </c>
      <c r="F267" s="41">
        <v>8290.81</v>
      </c>
      <c r="G267" s="41">
        <v>5688</v>
      </c>
      <c r="H267" s="41">
        <v>1572.57</v>
      </c>
      <c r="I267" s="41">
        <v>3832.01</v>
      </c>
      <c r="J267" s="41">
        <v>573.6</v>
      </c>
      <c r="K267" s="41">
        <v>201.5</v>
      </c>
      <c r="L267" s="42">
        <v>0</v>
      </c>
      <c r="M267" s="41">
        <v>0</v>
      </c>
      <c r="N267" s="20">
        <f t="shared" si="4"/>
        <v>366842.55</v>
      </c>
    </row>
    <row r="268" spans="1:14" x14ac:dyDescent="0.25">
      <c r="A268" s="5" t="s">
        <v>530</v>
      </c>
      <c r="B268" s="6" t="s">
        <v>531</v>
      </c>
      <c r="C268" s="41">
        <v>195139.95</v>
      </c>
      <c r="D268" s="41">
        <v>45722.2</v>
      </c>
      <c r="E268" s="41">
        <v>2608.04</v>
      </c>
      <c r="F268" s="41">
        <v>6654.11</v>
      </c>
      <c r="G268" s="41">
        <v>5720.15</v>
      </c>
      <c r="H268" s="41">
        <v>1390.35</v>
      </c>
      <c r="I268" s="41">
        <v>3799.93</v>
      </c>
      <c r="J268" s="41">
        <v>467.54</v>
      </c>
      <c r="K268" s="41">
        <v>192.13</v>
      </c>
      <c r="L268" s="42">
        <v>0</v>
      </c>
      <c r="M268" s="41">
        <v>0</v>
      </c>
      <c r="N268" s="20">
        <f t="shared" si="4"/>
        <v>261694.40000000002</v>
      </c>
    </row>
    <row r="269" spans="1:14" x14ac:dyDescent="0.25">
      <c r="A269" s="5" t="s">
        <v>532</v>
      </c>
      <c r="B269" s="6" t="s">
        <v>533</v>
      </c>
      <c r="C269" s="41">
        <v>504442.58</v>
      </c>
      <c r="D269" s="41">
        <v>368455.99</v>
      </c>
      <c r="E269" s="41">
        <v>6037.58</v>
      </c>
      <c r="F269" s="41">
        <v>13540.87</v>
      </c>
      <c r="G269" s="41">
        <v>18304.3</v>
      </c>
      <c r="H269" s="41">
        <v>4044.19</v>
      </c>
      <c r="I269" s="41">
        <v>12496.47</v>
      </c>
      <c r="J269" s="41">
        <v>948.22</v>
      </c>
      <c r="K269" s="41">
        <v>663.2</v>
      </c>
      <c r="L269" s="42">
        <v>18955</v>
      </c>
      <c r="M269" s="41">
        <v>0</v>
      </c>
      <c r="N269" s="20">
        <f t="shared" si="4"/>
        <v>947888.39999999991</v>
      </c>
    </row>
    <row r="270" spans="1:14" x14ac:dyDescent="0.25">
      <c r="A270" s="5" t="s">
        <v>534</v>
      </c>
      <c r="B270" s="6" t="s">
        <v>535</v>
      </c>
      <c r="C270" s="41">
        <v>110809.33</v>
      </c>
      <c r="D270" s="41">
        <v>35154.26</v>
      </c>
      <c r="E270" s="41">
        <v>1531.47</v>
      </c>
      <c r="F270" s="41">
        <v>3842.35</v>
      </c>
      <c r="G270" s="41">
        <v>2541.0500000000002</v>
      </c>
      <c r="H270" s="41">
        <v>798.72</v>
      </c>
      <c r="I270" s="41">
        <v>1923.97</v>
      </c>
      <c r="J270" s="41">
        <v>286.49</v>
      </c>
      <c r="K270" s="41">
        <v>110.86</v>
      </c>
      <c r="L270" s="42">
        <v>0</v>
      </c>
      <c r="M270" s="41">
        <v>0</v>
      </c>
      <c r="N270" s="20">
        <f t="shared" si="4"/>
        <v>156998.49999999997</v>
      </c>
    </row>
    <row r="271" spans="1:14" x14ac:dyDescent="0.25">
      <c r="A271" s="5" t="s">
        <v>536</v>
      </c>
      <c r="B271" s="6" t="s">
        <v>537</v>
      </c>
      <c r="C271" s="41">
        <v>299820.19</v>
      </c>
      <c r="D271" s="41">
        <v>115894.56</v>
      </c>
      <c r="E271" s="41">
        <v>3712.35</v>
      </c>
      <c r="F271" s="41">
        <v>9425.5300000000007</v>
      </c>
      <c r="G271" s="41">
        <v>8415.23</v>
      </c>
      <c r="H271" s="41">
        <v>2167.4499999999998</v>
      </c>
      <c r="I271" s="41">
        <v>5802.6</v>
      </c>
      <c r="J271" s="41">
        <v>636.38</v>
      </c>
      <c r="K271" s="41">
        <v>311.95</v>
      </c>
      <c r="L271" s="42">
        <v>0</v>
      </c>
      <c r="M271" s="41">
        <v>0</v>
      </c>
      <c r="N271" s="20">
        <f t="shared" si="4"/>
        <v>446186.23999999999</v>
      </c>
    </row>
    <row r="272" spans="1:14" x14ac:dyDescent="0.25">
      <c r="A272" s="5" t="s">
        <v>538</v>
      </c>
      <c r="B272" s="6" t="s">
        <v>539</v>
      </c>
      <c r="C272" s="41">
        <v>207192.71</v>
      </c>
      <c r="D272" s="41">
        <v>87775.9</v>
      </c>
      <c r="E272" s="41">
        <v>2796.31</v>
      </c>
      <c r="F272" s="41">
        <v>7219.01</v>
      </c>
      <c r="G272" s="41">
        <v>5736.64</v>
      </c>
      <c r="H272" s="41">
        <v>1458.16</v>
      </c>
      <c r="I272" s="41">
        <v>3822.52</v>
      </c>
      <c r="J272" s="41">
        <v>497.92</v>
      </c>
      <c r="K272" s="41">
        <v>197.29</v>
      </c>
      <c r="L272" s="42">
        <v>2807</v>
      </c>
      <c r="M272" s="41">
        <v>0</v>
      </c>
      <c r="N272" s="20">
        <f t="shared" si="4"/>
        <v>319503.45999999996</v>
      </c>
    </row>
    <row r="273" spans="1:14" x14ac:dyDescent="0.25">
      <c r="A273" s="5" t="s">
        <v>540</v>
      </c>
      <c r="B273" s="6" t="s">
        <v>541</v>
      </c>
      <c r="C273" s="41">
        <v>570842</v>
      </c>
      <c r="D273" s="41">
        <v>60505.599999999999</v>
      </c>
      <c r="E273" s="41">
        <v>6716.3</v>
      </c>
      <c r="F273" s="41">
        <v>13871.29</v>
      </c>
      <c r="G273" s="41">
        <v>17762.7</v>
      </c>
      <c r="H273" s="41">
        <v>4837.92</v>
      </c>
      <c r="I273" s="41">
        <v>13806.41</v>
      </c>
      <c r="J273" s="41">
        <v>964.57</v>
      </c>
      <c r="K273" s="41">
        <v>841.51</v>
      </c>
      <c r="L273" s="42">
        <v>0</v>
      </c>
      <c r="M273" s="41">
        <v>0</v>
      </c>
      <c r="N273" s="20">
        <f t="shared" si="4"/>
        <v>690148.3</v>
      </c>
    </row>
    <row r="274" spans="1:14" x14ac:dyDescent="0.25">
      <c r="A274" s="5" t="s">
        <v>542</v>
      </c>
      <c r="B274" s="6" t="s">
        <v>543</v>
      </c>
      <c r="C274" s="41">
        <v>686369</v>
      </c>
      <c r="D274" s="41">
        <v>640245.55000000005</v>
      </c>
      <c r="E274" s="41">
        <v>7718.07</v>
      </c>
      <c r="F274" s="41">
        <v>16247.24</v>
      </c>
      <c r="G274" s="41">
        <v>22433.360000000001</v>
      </c>
      <c r="H274" s="41">
        <v>5738.05</v>
      </c>
      <c r="I274" s="41">
        <v>16910.349999999999</v>
      </c>
      <c r="J274" s="41">
        <v>1091.52</v>
      </c>
      <c r="K274" s="41">
        <v>992.67</v>
      </c>
      <c r="L274" s="42">
        <v>0</v>
      </c>
      <c r="M274" s="41">
        <v>0</v>
      </c>
      <c r="N274" s="20">
        <f t="shared" si="4"/>
        <v>1397745.8100000003</v>
      </c>
    </row>
    <row r="275" spans="1:14" x14ac:dyDescent="0.25">
      <c r="A275" s="5" t="s">
        <v>544</v>
      </c>
      <c r="B275" s="6" t="s">
        <v>545</v>
      </c>
      <c r="C275" s="41">
        <v>68745.84</v>
      </c>
      <c r="D275" s="41">
        <v>36470.76</v>
      </c>
      <c r="E275" s="41">
        <v>1136.25</v>
      </c>
      <c r="F275" s="41">
        <v>3367.64</v>
      </c>
      <c r="G275" s="41">
        <v>627.79</v>
      </c>
      <c r="H275" s="41">
        <v>374.86</v>
      </c>
      <c r="I275" s="41">
        <v>449.2</v>
      </c>
      <c r="J275" s="41">
        <v>235.45</v>
      </c>
      <c r="K275" s="41">
        <v>24.32</v>
      </c>
      <c r="L275" s="42">
        <v>0</v>
      </c>
      <c r="M275" s="41">
        <v>0</v>
      </c>
      <c r="N275" s="20">
        <f t="shared" si="4"/>
        <v>111432.11</v>
      </c>
    </row>
    <row r="276" spans="1:14" x14ac:dyDescent="0.25">
      <c r="A276" s="5" t="s">
        <v>546</v>
      </c>
      <c r="B276" s="6" t="s">
        <v>547</v>
      </c>
      <c r="C276" s="41">
        <v>173226.6</v>
      </c>
      <c r="D276" s="41">
        <v>66300.14</v>
      </c>
      <c r="E276" s="41">
        <v>2168.35</v>
      </c>
      <c r="F276" s="41">
        <v>4741.7</v>
      </c>
      <c r="G276" s="41">
        <v>2978.06</v>
      </c>
      <c r="H276" s="41">
        <v>1417.06</v>
      </c>
      <c r="I276" s="41">
        <v>3146.34</v>
      </c>
      <c r="J276" s="41">
        <v>327.9</v>
      </c>
      <c r="K276" s="41">
        <v>235.44</v>
      </c>
      <c r="L276" s="42">
        <v>21544</v>
      </c>
      <c r="M276" s="41">
        <v>0</v>
      </c>
      <c r="N276" s="20">
        <f t="shared" si="4"/>
        <v>276085.58999999997</v>
      </c>
    </row>
    <row r="277" spans="1:14" x14ac:dyDescent="0.25">
      <c r="A277" s="5" t="s">
        <v>548</v>
      </c>
      <c r="B277" s="6" t="s">
        <v>549</v>
      </c>
      <c r="C277" s="41">
        <v>410784.12</v>
      </c>
      <c r="D277" s="41">
        <v>227447.53</v>
      </c>
      <c r="E277" s="41">
        <v>5028.8999999999996</v>
      </c>
      <c r="F277" s="41">
        <v>13553.06</v>
      </c>
      <c r="G277" s="41">
        <v>11163.42</v>
      </c>
      <c r="H277" s="41">
        <v>2803.24</v>
      </c>
      <c r="I277" s="41">
        <v>7428.57</v>
      </c>
      <c r="J277" s="41">
        <v>903.72</v>
      </c>
      <c r="K277" s="41">
        <v>372.17</v>
      </c>
      <c r="L277" s="42">
        <v>0</v>
      </c>
      <c r="M277" s="41">
        <v>0</v>
      </c>
      <c r="N277" s="20">
        <f t="shared" si="4"/>
        <v>679484.7300000001</v>
      </c>
    </row>
    <row r="278" spans="1:14" x14ac:dyDescent="0.25">
      <c r="A278" s="5" t="s">
        <v>550</v>
      </c>
      <c r="B278" s="6" t="s">
        <v>551</v>
      </c>
      <c r="C278" s="41">
        <v>145688.03</v>
      </c>
      <c r="D278" s="41">
        <v>55044</v>
      </c>
      <c r="E278" s="41">
        <v>2143.06</v>
      </c>
      <c r="F278" s="41">
        <v>5730.24</v>
      </c>
      <c r="G278" s="41">
        <v>3528.13</v>
      </c>
      <c r="H278" s="41">
        <v>961.67</v>
      </c>
      <c r="I278" s="41">
        <v>2256.36</v>
      </c>
      <c r="J278" s="41">
        <v>452.13</v>
      </c>
      <c r="K278" s="41">
        <v>112.93</v>
      </c>
      <c r="L278" s="42">
        <v>0</v>
      </c>
      <c r="M278" s="41">
        <v>0</v>
      </c>
      <c r="N278" s="20">
        <f t="shared" si="4"/>
        <v>215916.55</v>
      </c>
    </row>
    <row r="279" spans="1:14" x14ac:dyDescent="0.25">
      <c r="A279" s="5" t="s">
        <v>552</v>
      </c>
      <c r="B279" s="6" t="s">
        <v>553</v>
      </c>
      <c r="C279" s="41">
        <v>245455.99</v>
      </c>
      <c r="D279" s="41">
        <v>48582.8</v>
      </c>
      <c r="E279" s="41">
        <v>3133.49</v>
      </c>
      <c r="F279" s="41">
        <v>7603.56</v>
      </c>
      <c r="G279" s="41">
        <v>8501.93</v>
      </c>
      <c r="H279" s="41">
        <v>1843.96</v>
      </c>
      <c r="I279" s="41">
        <v>5510.73</v>
      </c>
      <c r="J279" s="41">
        <v>531.85</v>
      </c>
      <c r="K279" s="41">
        <v>276.72000000000003</v>
      </c>
      <c r="L279" s="42">
        <v>2510</v>
      </c>
      <c r="M279" s="41">
        <v>0</v>
      </c>
      <c r="N279" s="20">
        <f t="shared" si="4"/>
        <v>323951.02999999991</v>
      </c>
    </row>
    <row r="280" spans="1:14" x14ac:dyDescent="0.25">
      <c r="A280" s="5" t="s">
        <v>554</v>
      </c>
      <c r="B280" s="6" t="s">
        <v>555</v>
      </c>
      <c r="C280" s="41">
        <v>457628.06</v>
      </c>
      <c r="D280" s="41">
        <v>93453.28</v>
      </c>
      <c r="E280" s="41">
        <v>5222.5200000000004</v>
      </c>
      <c r="F280" s="41">
        <v>10999</v>
      </c>
      <c r="G280" s="41">
        <v>16313.21</v>
      </c>
      <c r="H280" s="41">
        <v>3724.77</v>
      </c>
      <c r="I280" s="41">
        <v>11614.66</v>
      </c>
      <c r="J280" s="41">
        <v>819.54</v>
      </c>
      <c r="K280" s="41">
        <v>638.30999999999995</v>
      </c>
      <c r="L280" s="42">
        <v>149655</v>
      </c>
      <c r="M280" s="41">
        <v>0</v>
      </c>
      <c r="N280" s="20">
        <f t="shared" si="4"/>
        <v>750068.35000000009</v>
      </c>
    </row>
    <row r="281" spans="1:14" x14ac:dyDescent="0.25">
      <c r="A281" s="5" t="s">
        <v>556</v>
      </c>
      <c r="B281" s="6" t="s">
        <v>557</v>
      </c>
      <c r="C281" s="41">
        <v>286297.44</v>
      </c>
      <c r="D281" s="41">
        <v>76502.84</v>
      </c>
      <c r="E281" s="41">
        <v>3615.89</v>
      </c>
      <c r="F281" s="41">
        <v>8717.33</v>
      </c>
      <c r="G281" s="41">
        <v>10248.620000000001</v>
      </c>
      <c r="H281" s="41">
        <v>2165.37</v>
      </c>
      <c r="I281" s="41">
        <v>6569.72</v>
      </c>
      <c r="J281" s="41">
        <v>600.86</v>
      </c>
      <c r="K281" s="41">
        <v>328.73</v>
      </c>
      <c r="L281" s="42">
        <v>0</v>
      </c>
      <c r="M281" s="41">
        <v>0</v>
      </c>
      <c r="N281" s="20">
        <f t="shared" si="4"/>
        <v>395046.8</v>
      </c>
    </row>
    <row r="282" spans="1:14" x14ac:dyDescent="0.25">
      <c r="A282" s="5" t="s">
        <v>558</v>
      </c>
      <c r="B282" s="6" t="s">
        <v>559</v>
      </c>
      <c r="C282" s="41">
        <v>175414.78</v>
      </c>
      <c r="D282" s="41">
        <v>55325.96</v>
      </c>
      <c r="E282" s="41">
        <v>2454.2399999999998</v>
      </c>
      <c r="F282" s="41">
        <v>6045.59</v>
      </c>
      <c r="G282" s="41">
        <v>3524.77</v>
      </c>
      <c r="H282" s="41">
        <v>1285.1300000000001</v>
      </c>
      <c r="I282" s="41">
        <v>2864.17</v>
      </c>
      <c r="J282" s="41">
        <v>462.51</v>
      </c>
      <c r="K282" s="41">
        <v>181.94</v>
      </c>
      <c r="L282" s="42">
        <v>3062</v>
      </c>
      <c r="M282" s="41">
        <v>0</v>
      </c>
      <c r="N282" s="20">
        <f t="shared" si="4"/>
        <v>250621.09</v>
      </c>
    </row>
    <row r="283" spans="1:14" x14ac:dyDescent="0.25">
      <c r="A283" s="5" t="s">
        <v>560</v>
      </c>
      <c r="B283" s="6" t="s">
        <v>561</v>
      </c>
      <c r="C283" s="41">
        <v>545124.44999999995</v>
      </c>
      <c r="D283" s="41">
        <v>65296.800000000003</v>
      </c>
      <c r="E283" s="41">
        <v>6290.11</v>
      </c>
      <c r="F283" s="41">
        <v>12943.98</v>
      </c>
      <c r="G283" s="41">
        <v>19326.71</v>
      </c>
      <c r="H283" s="41">
        <v>4621.08</v>
      </c>
      <c r="I283" s="41">
        <v>14069.35</v>
      </c>
      <c r="J283" s="41">
        <v>918.84</v>
      </c>
      <c r="K283" s="41">
        <v>806.2</v>
      </c>
      <c r="L283" s="42">
        <v>0</v>
      </c>
      <c r="M283" s="41">
        <v>0</v>
      </c>
      <c r="N283" s="20">
        <f t="shared" si="4"/>
        <v>669397.51999999979</v>
      </c>
    </row>
    <row r="284" spans="1:14" x14ac:dyDescent="0.25">
      <c r="A284" s="5" t="s">
        <v>562</v>
      </c>
      <c r="B284" s="6" t="s">
        <v>563</v>
      </c>
      <c r="C284" s="41">
        <v>139835.76</v>
      </c>
      <c r="D284" s="41">
        <v>79642.67</v>
      </c>
      <c r="E284" s="41">
        <v>2188.56</v>
      </c>
      <c r="F284" s="41">
        <v>6416.81</v>
      </c>
      <c r="G284" s="41">
        <v>1855.19</v>
      </c>
      <c r="H284" s="41">
        <v>796.49</v>
      </c>
      <c r="I284" s="41">
        <v>1225.4100000000001</v>
      </c>
      <c r="J284" s="41">
        <v>440.88</v>
      </c>
      <c r="K284" s="41">
        <v>63.74</v>
      </c>
      <c r="L284" s="42">
        <v>7925</v>
      </c>
      <c r="M284" s="41">
        <v>0</v>
      </c>
      <c r="N284" s="20">
        <f t="shared" si="4"/>
        <v>240390.50999999998</v>
      </c>
    </row>
    <row r="285" spans="1:14" x14ac:dyDescent="0.25">
      <c r="A285" s="5" t="s">
        <v>564</v>
      </c>
      <c r="B285" s="6" t="s">
        <v>565</v>
      </c>
      <c r="C285" s="41">
        <v>1055007.8700000001</v>
      </c>
      <c r="D285" s="41">
        <v>474949.68</v>
      </c>
      <c r="E285" s="41">
        <v>12454.24</v>
      </c>
      <c r="F285" s="41">
        <v>28810.99</v>
      </c>
      <c r="G285" s="41">
        <v>32678.68</v>
      </c>
      <c r="H285" s="41">
        <v>8264.08</v>
      </c>
      <c r="I285" s="41">
        <v>23487.81</v>
      </c>
      <c r="J285" s="41">
        <v>2017.78</v>
      </c>
      <c r="K285" s="41">
        <v>1324.48</v>
      </c>
      <c r="L285" s="42">
        <v>0</v>
      </c>
      <c r="M285" s="41">
        <v>0</v>
      </c>
      <c r="N285" s="20">
        <f t="shared" si="4"/>
        <v>1638995.61</v>
      </c>
    </row>
    <row r="286" spans="1:14" x14ac:dyDescent="0.25">
      <c r="A286" s="5" t="s">
        <v>566</v>
      </c>
      <c r="B286" s="6" t="s">
        <v>567</v>
      </c>
      <c r="C286" s="41">
        <v>2638906.65</v>
      </c>
      <c r="D286" s="41">
        <v>1051456.72</v>
      </c>
      <c r="E286" s="41">
        <v>28944.52</v>
      </c>
      <c r="F286" s="41">
        <v>58107.41</v>
      </c>
      <c r="G286" s="41">
        <v>102142.28</v>
      </c>
      <c r="H286" s="41">
        <v>22611.69</v>
      </c>
      <c r="I286" s="41">
        <v>72411.33</v>
      </c>
      <c r="J286" s="41">
        <v>4150.26</v>
      </c>
      <c r="K286" s="41">
        <v>4013.52</v>
      </c>
      <c r="L286" s="42">
        <v>331032</v>
      </c>
      <c r="M286" s="41">
        <v>40265.75</v>
      </c>
      <c r="N286" s="20">
        <f t="shared" si="4"/>
        <v>4354042.13</v>
      </c>
    </row>
    <row r="287" spans="1:14" x14ac:dyDescent="0.25">
      <c r="A287" s="5" t="s">
        <v>568</v>
      </c>
      <c r="B287" s="6" t="s">
        <v>569</v>
      </c>
      <c r="C287" s="41">
        <v>256997.82</v>
      </c>
      <c r="D287" s="41">
        <v>130792.69</v>
      </c>
      <c r="E287" s="41">
        <v>3227.26</v>
      </c>
      <c r="F287" s="41">
        <v>7722.31</v>
      </c>
      <c r="G287" s="41">
        <v>7590.89</v>
      </c>
      <c r="H287" s="41">
        <v>1956.65</v>
      </c>
      <c r="I287" s="41">
        <v>5450.36</v>
      </c>
      <c r="J287" s="41">
        <v>535.70000000000005</v>
      </c>
      <c r="K287" s="41">
        <v>299.75</v>
      </c>
      <c r="L287" s="42">
        <v>0</v>
      </c>
      <c r="M287" s="41">
        <v>0</v>
      </c>
      <c r="N287" s="20">
        <f t="shared" si="4"/>
        <v>414573.43000000005</v>
      </c>
    </row>
    <row r="288" spans="1:14" x14ac:dyDescent="0.25">
      <c r="A288" s="5" t="s">
        <v>570</v>
      </c>
      <c r="B288" s="6" t="s">
        <v>571</v>
      </c>
      <c r="C288" s="41">
        <v>260655.7</v>
      </c>
      <c r="D288" s="41">
        <v>97912.05</v>
      </c>
      <c r="E288" s="41">
        <v>3293.24</v>
      </c>
      <c r="F288" s="41">
        <v>7971.29</v>
      </c>
      <c r="G288" s="41">
        <v>5170.8500000000004</v>
      </c>
      <c r="H288" s="41">
        <v>1964.08</v>
      </c>
      <c r="I288" s="41">
        <v>4517.68</v>
      </c>
      <c r="J288" s="41">
        <v>554.70000000000005</v>
      </c>
      <c r="K288" s="41">
        <v>296.58999999999997</v>
      </c>
      <c r="L288" s="42">
        <v>0</v>
      </c>
      <c r="M288" s="41">
        <v>0</v>
      </c>
      <c r="N288" s="20">
        <f t="shared" si="4"/>
        <v>382336.18</v>
      </c>
    </row>
    <row r="289" spans="1:14" x14ac:dyDescent="0.25">
      <c r="A289" s="5" t="s">
        <v>572</v>
      </c>
      <c r="B289" s="6" t="s">
        <v>573</v>
      </c>
      <c r="C289" s="41">
        <v>94688.62</v>
      </c>
      <c r="D289" s="41">
        <v>34604.089999999997</v>
      </c>
      <c r="E289" s="41">
        <v>1241.78</v>
      </c>
      <c r="F289" s="41">
        <v>3416.15</v>
      </c>
      <c r="G289" s="41">
        <v>779.23</v>
      </c>
      <c r="H289" s="41">
        <v>625.34</v>
      </c>
      <c r="I289" s="41">
        <v>960.68</v>
      </c>
      <c r="J289" s="41">
        <v>218.46</v>
      </c>
      <c r="K289" s="41">
        <v>77.150000000000006</v>
      </c>
      <c r="L289" s="42">
        <v>0</v>
      </c>
      <c r="M289" s="41">
        <v>0</v>
      </c>
      <c r="N289" s="20">
        <f t="shared" si="4"/>
        <v>136611.49999999997</v>
      </c>
    </row>
    <row r="290" spans="1:14" x14ac:dyDescent="0.25">
      <c r="A290" s="5" t="s">
        <v>574</v>
      </c>
      <c r="B290" s="6" t="s">
        <v>575</v>
      </c>
      <c r="C290" s="41">
        <v>109640.59</v>
      </c>
      <c r="D290" s="41">
        <v>34725.599999999999</v>
      </c>
      <c r="E290" s="41">
        <v>1619.24</v>
      </c>
      <c r="F290" s="41">
        <v>4516.13</v>
      </c>
      <c r="G290" s="41">
        <v>1702.22</v>
      </c>
      <c r="H290" s="41">
        <v>689.49</v>
      </c>
      <c r="I290" s="41">
        <v>1275.07</v>
      </c>
      <c r="J290" s="41">
        <v>308.43</v>
      </c>
      <c r="K290" s="41">
        <v>73.900000000000006</v>
      </c>
      <c r="L290" s="42">
        <v>0</v>
      </c>
      <c r="M290" s="41">
        <v>0</v>
      </c>
      <c r="N290" s="20">
        <f t="shared" si="4"/>
        <v>154550.66999999998</v>
      </c>
    </row>
    <row r="291" spans="1:14" x14ac:dyDescent="0.25">
      <c r="A291" s="5" t="s">
        <v>576</v>
      </c>
      <c r="B291" s="6" t="s">
        <v>577</v>
      </c>
      <c r="C291" s="41">
        <v>186371.73</v>
      </c>
      <c r="D291" s="41">
        <v>69733.45</v>
      </c>
      <c r="E291" s="41">
        <v>2383.56</v>
      </c>
      <c r="F291" s="41">
        <v>5043.58</v>
      </c>
      <c r="G291" s="41">
        <v>2694.25</v>
      </c>
      <c r="H291" s="41">
        <v>1559.73</v>
      </c>
      <c r="I291" s="41">
        <v>3287.75</v>
      </c>
      <c r="J291" s="41">
        <v>367.08</v>
      </c>
      <c r="K291" s="41">
        <v>264</v>
      </c>
      <c r="L291" s="42">
        <v>874</v>
      </c>
      <c r="M291" s="41">
        <v>0</v>
      </c>
      <c r="N291" s="20">
        <f t="shared" si="4"/>
        <v>272579.13</v>
      </c>
    </row>
    <row r="292" spans="1:14" x14ac:dyDescent="0.25">
      <c r="A292" s="5" t="s">
        <v>578</v>
      </c>
      <c r="B292" s="6" t="s">
        <v>579</v>
      </c>
      <c r="C292" s="41">
        <v>424231.11</v>
      </c>
      <c r="D292" s="41">
        <v>158477.48000000001</v>
      </c>
      <c r="E292" s="41">
        <v>6220.89</v>
      </c>
      <c r="F292" s="41">
        <v>16615.36</v>
      </c>
      <c r="G292" s="41">
        <v>8485.58</v>
      </c>
      <c r="H292" s="41">
        <v>2829.93</v>
      </c>
      <c r="I292" s="41">
        <v>6013.52</v>
      </c>
      <c r="J292" s="41">
        <v>1155.8599999999999</v>
      </c>
      <c r="K292" s="41">
        <v>341.51</v>
      </c>
      <c r="L292" s="42">
        <v>0</v>
      </c>
      <c r="M292" s="41">
        <v>0</v>
      </c>
      <c r="N292" s="20">
        <f t="shared" si="4"/>
        <v>624371.24</v>
      </c>
    </row>
    <row r="293" spans="1:14" x14ac:dyDescent="0.25">
      <c r="A293" s="5" t="s">
        <v>580</v>
      </c>
      <c r="B293" s="6" t="s">
        <v>581</v>
      </c>
      <c r="C293" s="41">
        <v>288385.01</v>
      </c>
      <c r="D293" s="41">
        <v>92234.75</v>
      </c>
      <c r="E293" s="41">
        <v>3511.24</v>
      </c>
      <c r="F293" s="41">
        <v>8167.81</v>
      </c>
      <c r="G293" s="41">
        <v>9629.91</v>
      </c>
      <c r="H293" s="41">
        <v>2250.98</v>
      </c>
      <c r="I293" s="41">
        <v>6668.17</v>
      </c>
      <c r="J293" s="41">
        <v>555.76</v>
      </c>
      <c r="K293" s="41">
        <v>357.44</v>
      </c>
      <c r="L293" s="42">
        <v>0</v>
      </c>
      <c r="M293" s="41">
        <v>0</v>
      </c>
      <c r="N293" s="20">
        <f t="shared" si="4"/>
        <v>411761.06999999995</v>
      </c>
    </row>
    <row r="294" spans="1:14" x14ac:dyDescent="0.25">
      <c r="A294" s="5" t="s">
        <v>582</v>
      </c>
      <c r="B294" s="6" t="s">
        <v>583</v>
      </c>
      <c r="C294" s="41">
        <v>306589.56</v>
      </c>
      <c r="D294" s="41">
        <v>128146.99</v>
      </c>
      <c r="E294" s="41">
        <v>4078.92</v>
      </c>
      <c r="F294" s="41">
        <v>10332.280000000001</v>
      </c>
      <c r="G294" s="41">
        <v>8078.27</v>
      </c>
      <c r="H294" s="41">
        <v>2198.7800000000002</v>
      </c>
      <c r="I294" s="41">
        <v>5674.34</v>
      </c>
      <c r="J294" s="41">
        <v>748.76</v>
      </c>
      <c r="K294" s="41">
        <v>306.61</v>
      </c>
      <c r="L294" s="42">
        <v>0</v>
      </c>
      <c r="M294" s="41">
        <v>0</v>
      </c>
      <c r="N294" s="20">
        <f t="shared" si="4"/>
        <v>466154.51000000007</v>
      </c>
    </row>
    <row r="295" spans="1:14" x14ac:dyDescent="0.25">
      <c r="A295" s="5" t="s">
        <v>584</v>
      </c>
      <c r="B295" s="6" t="s">
        <v>585</v>
      </c>
      <c r="C295" s="41">
        <v>264615.38</v>
      </c>
      <c r="D295" s="41">
        <v>38463.46</v>
      </c>
      <c r="E295" s="41">
        <v>2907.31</v>
      </c>
      <c r="F295" s="41">
        <v>3832.66</v>
      </c>
      <c r="G295" s="41">
        <v>792.81</v>
      </c>
      <c r="H295" s="41">
        <v>2704.25</v>
      </c>
      <c r="I295" s="41">
        <v>5016.71</v>
      </c>
      <c r="J295" s="41">
        <v>291.25</v>
      </c>
      <c r="K295" s="41">
        <v>550.46</v>
      </c>
      <c r="L295" s="42">
        <v>5713</v>
      </c>
      <c r="M295" s="41">
        <v>0</v>
      </c>
      <c r="N295" s="20">
        <f t="shared" si="4"/>
        <v>324887.29000000004</v>
      </c>
    </row>
    <row r="296" spans="1:14" x14ac:dyDescent="0.25">
      <c r="A296" s="5" t="s">
        <v>586</v>
      </c>
      <c r="B296" s="6" t="s">
        <v>587</v>
      </c>
      <c r="C296" s="41">
        <v>100763</v>
      </c>
      <c r="D296" s="41">
        <v>62808.160000000003</v>
      </c>
      <c r="E296" s="41">
        <v>1591.63</v>
      </c>
      <c r="F296" s="41">
        <v>4572.13</v>
      </c>
      <c r="G296" s="41">
        <v>1519.53</v>
      </c>
      <c r="H296" s="41">
        <v>592.54999999999995</v>
      </c>
      <c r="I296" s="41">
        <v>1019.24</v>
      </c>
      <c r="J296" s="41">
        <v>316.22000000000003</v>
      </c>
      <c r="K296" s="41">
        <v>51.84</v>
      </c>
      <c r="L296" s="42">
        <v>0</v>
      </c>
      <c r="M296" s="41">
        <v>0</v>
      </c>
      <c r="N296" s="20">
        <f t="shared" si="4"/>
        <v>173234.3</v>
      </c>
    </row>
    <row r="297" spans="1:14" x14ac:dyDescent="0.25">
      <c r="A297" s="5" t="s">
        <v>588</v>
      </c>
      <c r="B297" s="6" t="s">
        <v>589</v>
      </c>
      <c r="C297" s="41">
        <v>139280.85999999999</v>
      </c>
      <c r="D297" s="41">
        <v>49424.4</v>
      </c>
      <c r="E297" s="41">
        <v>2050.65</v>
      </c>
      <c r="F297" s="41">
        <v>5568.78</v>
      </c>
      <c r="G297" s="41">
        <v>3180.67</v>
      </c>
      <c r="H297" s="41">
        <v>908.15</v>
      </c>
      <c r="I297" s="41">
        <v>2092.4499999999998</v>
      </c>
      <c r="J297" s="41">
        <v>386.81</v>
      </c>
      <c r="K297" s="41">
        <v>104.93</v>
      </c>
      <c r="L297" s="42">
        <v>0</v>
      </c>
      <c r="M297" s="41">
        <v>0</v>
      </c>
      <c r="N297" s="20">
        <f t="shared" si="4"/>
        <v>202997.69999999998</v>
      </c>
    </row>
    <row r="298" spans="1:14" x14ac:dyDescent="0.25">
      <c r="A298" s="5" t="s">
        <v>590</v>
      </c>
      <c r="B298" s="6" t="s">
        <v>591</v>
      </c>
      <c r="C298" s="41">
        <v>122269.5</v>
      </c>
      <c r="D298" s="41">
        <v>60274.63</v>
      </c>
      <c r="E298" s="41">
        <v>1651.99</v>
      </c>
      <c r="F298" s="41">
        <v>4258.07</v>
      </c>
      <c r="G298" s="41">
        <v>2698.04</v>
      </c>
      <c r="H298" s="41">
        <v>862.37</v>
      </c>
      <c r="I298" s="41">
        <v>2029.22</v>
      </c>
      <c r="J298" s="41">
        <v>288.20999999999998</v>
      </c>
      <c r="K298" s="41">
        <v>117.18</v>
      </c>
      <c r="L298" s="42">
        <v>0</v>
      </c>
      <c r="M298" s="41">
        <v>0</v>
      </c>
      <c r="N298" s="20">
        <f t="shared" si="4"/>
        <v>194449.21</v>
      </c>
    </row>
    <row r="299" spans="1:14" x14ac:dyDescent="0.25">
      <c r="A299" s="5" t="s">
        <v>592</v>
      </c>
      <c r="B299" s="6" t="s">
        <v>593</v>
      </c>
      <c r="C299" s="41">
        <v>317299.78999999998</v>
      </c>
      <c r="D299" s="41">
        <v>100476.35</v>
      </c>
      <c r="E299" s="41">
        <v>3982.67</v>
      </c>
      <c r="F299" s="41">
        <v>9431.4599999999991</v>
      </c>
      <c r="G299" s="41">
        <v>11185.47</v>
      </c>
      <c r="H299" s="41">
        <v>2437.0500000000002</v>
      </c>
      <c r="I299" s="41">
        <v>7466.88</v>
      </c>
      <c r="J299" s="41">
        <v>657.58</v>
      </c>
      <c r="K299" s="41">
        <v>377.22</v>
      </c>
      <c r="L299" s="42">
        <v>0</v>
      </c>
      <c r="M299" s="41">
        <v>0</v>
      </c>
      <c r="N299" s="20">
        <f t="shared" si="4"/>
        <v>453314.47</v>
      </c>
    </row>
    <row r="300" spans="1:14" x14ac:dyDescent="0.25">
      <c r="A300" s="5" t="s">
        <v>594</v>
      </c>
      <c r="B300" s="6" t="s">
        <v>595</v>
      </c>
      <c r="C300" s="41">
        <v>157346.1</v>
      </c>
      <c r="D300" s="41">
        <v>58932.03</v>
      </c>
      <c r="E300" s="41">
        <v>2245.16</v>
      </c>
      <c r="F300" s="41">
        <v>5907.03</v>
      </c>
      <c r="G300" s="41">
        <v>4014.77</v>
      </c>
      <c r="H300" s="41">
        <v>1074.75</v>
      </c>
      <c r="I300" s="41">
        <v>2652.47</v>
      </c>
      <c r="J300" s="41">
        <v>410.09</v>
      </c>
      <c r="K300" s="41">
        <v>136.34</v>
      </c>
      <c r="L300" s="42">
        <v>0</v>
      </c>
      <c r="M300" s="41">
        <v>0</v>
      </c>
      <c r="N300" s="20">
        <f t="shared" si="4"/>
        <v>232718.74</v>
      </c>
    </row>
    <row r="301" spans="1:14" x14ac:dyDescent="0.25">
      <c r="A301" s="5" t="s">
        <v>596</v>
      </c>
      <c r="B301" s="6" t="s">
        <v>597</v>
      </c>
      <c r="C301" s="41">
        <v>1704542.17</v>
      </c>
      <c r="D301" s="41">
        <v>485512.93</v>
      </c>
      <c r="E301" s="41">
        <v>16600.560000000001</v>
      </c>
      <c r="F301" s="41">
        <v>26979.15</v>
      </c>
      <c r="G301" s="41">
        <v>43009.78</v>
      </c>
      <c r="H301" s="41">
        <v>15870.31</v>
      </c>
      <c r="I301" s="41">
        <v>43065.63</v>
      </c>
      <c r="J301" s="41">
        <v>1927.45</v>
      </c>
      <c r="K301" s="41">
        <v>3063.1</v>
      </c>
      <c r="L301" s="42">
        <v>0</v>
      </c>
      <c r="M301" s="41">
        <v>0</v>
      </c>
      <c r="N301" s="20">
        <f t="shared" si="4"/>
        <v>2340571.08</v>
      </c>
    </row>
    <row r="302" spans="1:14" x14ac:dyDescent="0.25">
      <c r="A302" s="5" t="s">
        <v>598</v>
      </c>
      <c r="B302" s="6" t="s">
        <v>599</v>
      </c>
      <c r="C302" s="41">
        <v>617915.84</v>
      </c>
      <c r="D302" s="41">
        <v>230877.53</v>
      </c>
      <c r="E302" s="41">
        <v>6494.21</v>
      </c>
      <c r="F302" s="41">
        <v>11408.19</v>
      </c>
      <c r="G302" s="41">
        <v>17815.939999999999</v>
      </c>
      <c r="H302" s="41">
        <v>5644.93</v>
      </c>
      <c r="I302" s="41">
        <v>16040.91</v>
      </c>
      <c r="J302" s="41">
        <v>750.12</v>
      </c>
      <c r="K302" s="41">
        <v>1065.2</v>
      </c>
      <c r="L302" s="42">
        <v>28897</v>
      </c>
      <c r="M302" s="41">
        <v>0</v>
      </c>
      <c r="N302" s="20">
        <f t="shared" si="4"/>
        <v>936909.86999999988</v>
      </c>
    </row>
    <row r="303" spans="1:14" x14ac:dyDescent="0.25">
      <c r="A303" s="5" t="s">
        <v>600</v>
      </c>
      <c r="B303" s="6" t="s">
        <v>601</v>
      </c>
      <c r="C303" s="41">
        <v>1027535.41</v>
      </c>
      <c r="D303" s="41">
        <v>393047.45</v>
      </c>
      <c r="E303" s="41">
        <v>10881.08</v>
      </c>
      <c r="F303" s="41">
        <v>21732.61</v>
      </c>
      <c r="G303" s="41">
        <v>25406.02</v>
      </c>
      <c r="H303" s="41">
        <v>8800.7800000000007</v>
      </c>
      <c r="I303" s="41">
        <v>23289.37</v>
      </c>
      <c r="J303" s="41">
        <v>1581.63</v>
      </c>
      <c r="K303" s="41">
        <v>1568.79</v>
      </c>
      <c r="L303" s="42">
        <v>0</v>
      </c>
      <c r="M303" s="41">
        <v>0</v>
      </c>
      <c r="N303" s="20">
        <f t="shared" si="4"/>
        <v>1513843.1400000004</v>
      </c>
    </row>
    <row r="304" spans="1:14" x14ac:dyDescent="0.25">
      <c r="A304" s="5" t="s">
        <v>602</v>
      </c>
      <c r="B304" s="6" t="s">
        <v>603</v>
      </c>
      <c r="C304" s="41">
        <v>117331.1</v>
      </c>
      <c r="D304" s="41">
        <v>52563.63</v>
      </c>
      <c r="E304" s="41">
        <v>1654.92</v>
      </c>
      <c r="F304" s="41">
        <v>4384.03</v>
      </c>
      <c r="G304" s="41">
        <v>2452.8000000000002</v>
      </c>
      <c r="H304" s="41">
        <v>795.65</v>
      </c>
      <c r="I304" s="41">
        <v>1795.43</v>
      </c>
      <c r="J304" s="41">
        <v>310.02</v>
      </c>
      <c r="K304" s="41">
        <v>99.99</v>
      </c>
      <c r="L304" s="42">
        <v>5582</v>
      </c>
      <c r="M304" s="41">
        <v>0</v>
      </c>
      <c r="N304" s="20">
        <f t="shared" si="4"/>
        <v>186969.56999999998</v>
      </c>
    </row>
    <row r="305" spans="1:14" x14ac:dyDescent="0.25">
      <c r="A305" s="5" t="s">
        <v>604</v>
      </c>
      <c r="B305" s="6" t="s">
        <v>605</v>
      </c>
      <c r="C305" s="41">
        <v>220824.54</v>
      </c>
      <c r="D305" s="41">
        <v>86240.63</v>
      </c>
      <c r="E305" s="41">
        <v>2862.37</v>
      </c>
      <c r="F305" s="41">
        <v>6726.18</v>
      </c>
      <c r="G305" s="41">
        <v>7369.52</v>
      </c>
      <c r="H305" s="41">
        <v>1703.96</v>
      </c>
      <c r="I305" s="41">
        <v>4959.6000000000004</v>
      </c>
      <c r="J305" s="41">
        <v>481.66</v>
      </c>
      <c r="K305" s="41">
        <v>263.23</v>
      </c>
      <c r="L305" s="42">
        <v>8533</v>
      </c>
      <c r="M305" s="41">
        <v>0</v>
      </c>
      <c r="N305" s="20">
        <f t="shared" si="4"/>
        <v>339964.69</v>
      </c>
    </row>
    <row r="306" spans="1:14" x14ac:dyDescent="0.25">
      <c r="A306" s="5" t="s">
        <v>606</v>
      </c>
      <c r="B306" s="6" t="s">
        <v>607</v>
      </c>
      <c r="C306" s="41">
        <v>1096664.1000000001</v>
      </c>
      <c r="D306" s="41">
        <v>272912.21000000002</v>
      </c>
      <c r="E306" s="41">
        <v>11807.6</v>
      </c>
      <c r="F306" s="41">
        <v>22990.12</v>
      </c>
      <c r="G306" s="41">
        <v>35110.81</v>
      </c>
      <c r="H306" s="41">
        <v>9538.17</v>
      </c>
      <c r="I306" s="41">
        <v>28091.45</v>
      </c>
      <c r="J306" s="41">
        <v>1655.85</v>
      </c>
      <c r="K306" s="41">
        <v>1719.96</v>
      </c>
      <c r="L306" s="42">
        <v>80868</v>
      </c>
      <c r="M306" s="41">
        <v>0</v>
      </c>
      <c r="N306" s="20">
        <f t="shared" si="4"/>
        <v>1561358.2700000003</v>
      </c>
    </row>
    <row r="307" spans="1:14" x14ac:dyDescent="0.25">
      <c r="A307" s="5" t="s">
        <v>608</v>
      </c>
      <c r="B307" s="6" t="s">
        <v>609</v>
      </c>
      <c r="C307" s="41">
        <v>136136.44</v>
      </c>
      <c r="D307" s="41">
        <v>48828</v>
      </c>
      <c r="E307" s="41">
        <v>2020.16</v>
      </c>
      <c r="F307" s="41">
        <v>5492.73</v>
      </c>
      <c r="G307" s="41">
        <v>2904.34</v>
      </c>
      <c r="H307" s="41">
        <v>883.59</v>
      </c>
      <c r="I307" s="41">
        <v>1968.88</v>
      </c>
      <c r="J307" s="41">
        <v>390.03</v>
      </c>
      <c r="K307" s="41">
        <v>100.72</v>
      </c>
      <c r="L307" s="42">
        <v>4478</v>
      </c>
      <c r="M307" s="41">
        <v>0</v>
      </c>
      <c r="N307" s="20">
        <f t="shared" si="4"/>
        <v>203202.89</v>
      </c>
    </row>
    <row r="308" spans="1:14" x14ac:dyDescent="0.25">
      <c r="A308" s="5" t="s">
        <v>610</v>
      </c>
      <c r="B308" s="6" t="s">
        <v>611</v>
      </c>
      <c r="C308" s="41">
        <v>457254.94</v>
      </c>
      <c r="D308" s="41">
        <v>95966.41</v>
      </c>
      <c r="E308" s="41">
        <v>5202.91</v>
      </c>
      <c r="F308" s="41">
        <v>11254.2</v>
      </c>
      <c r="G308" s="41">
        <v>17401.830000000002</v>
      </c>
      <c r="H308" s="41">
        <v>3753.37</v>
      </c>
      <c r="I308" s="41">
        <v>11969.08</v>
      </c>
      <c r="J308" s="41">
        <v>792.93</v>
      </c>
      <c r="K308" s="41">
        <v>636.07000000000005</v>
      </c>
      <c r="L308" s="42">
        <v>0</v>
      </c>
      <c r="M308" s="41">
        <v>0</v>
      </c>
      <c r="N308" s="20">
        <f t="shared" si="4"/>
        <v>604231.73999999987</v>
      </c>
    </row>
    <row r="309" spans="1:14" x14ac:dyDescent="0.25">
      <c r="A309" s="5" t="s">
        <v>612</v>
      </c>
      <c r="B309" s="6" t="s">
        <v>613</v>
      </c>
      <c r="C309" s="41">
        <v>289146.58</v>
      </c>
      <c r="D309" s="41">
        <v>148937.09</v>
      </c>
      <c r="E309" s="41">
        <v>4062.38</v>
      </c>
      <c r="F309" s="41">
        <v>11215.19</v>
      </c>
      <c r="G309" s="41">
        <v>4134.0200000000004</v>
      </c>
      <c r="H309" s="41">
        <v>1861.03</v>
      </c>
      <c r="I309" s="41">
        <v>3391.56</v>
      </c>
      <c r="J309" s="41">
        <v>798</v>
      </c>
      <c r="K309" s="41">
        <v>212.98</v>
      </c>
      <c r="L309" s="42">
        <v>17688</v>
      </c>
      <c r="M309" s="41">
        <v>0</v>
      </c>
      <c r="N309" s="20">
        <f t="shared" si="4"/>
        <v>481446.83000000007</v>
      </c>
    </row>
    <row r="310" spans="1:14" x14ac:dyDescent="0.25">
      <c r="A310" s="5" t="s">
        <v>614</v>
      </c>
      <c r="B310" s="6" t="s">
        <v>615</v>
      </c>
      <c r="C310" s="41">
        <v>366963.55</v>
      </c>
      <c r="D310" s="41">
        <v>111393.3</v>
      </c>
      <c r="E310" s="41">
        <v>4377.6099999999997</v>
      </c>
      <c r="F310" s="41">
        <v>10855.89</v>
      </c>
      <c r="G310" s="41">
        <v>12145.21</v>
      </c>
      <c r="H310" s="41">
        <v>2722.74</v>
      </c>
      <c r="I310" s="41">
        <v>7985.86</v>
      </c>
      <c r="J310" s="41">
        <v>708.11</v>
      </c>
      <c r="K310" s="41">
        <v>409</v>
      </c>
      <c r="L310" s="42">
        <v>0</v>
      </c>
      <c r="M310" s="41">
        <v>0</v>
      </c>
      <c r="N310" s="20">
        <f t="shared" si="4"/>
        <v>517561.26999999996</v>
      </c>
    </row>
    <row r="311" spans="1:14" x14ac:dyDescent="0.25">
      <c r="A311" s="5" t="s">
        <v>616</v>
      </c>
      <c r="B311" s="6" t="s">
        <v>617</v>
      </c>
      <c r="C311" s="41">
        <v>115026.95</v>
      </c>
      <c r="D311" s="41">
        <v>34138.199999999997</v>
      </c>
      <c r="E311" s="41">
        <v>1608.6</v>
      </c>
      <c r="F311" s="41">
        <v>4296.0200000000004</v>
      </c>
      <c r="G311" s="41">
        <v>2801.14</v>
      </c>
      <c r="H311" s="41">
        <v>773.62</v>
      </c>
      <c r="I311" s="41">
        <v>1886.34</v>
      </c>
      <c r="J311" s="41">
        <v>302.83</v>
      </c>
      <c r="K311" s="41">
        <v>96.14</v>
      </c>
      <c r="L311" s="42">
        <v>5416</v>
      </c>
      <c r="M311" s="41">
        <v>0</v>
      </c>
      <c r="N311" s="20">
        <f t="shared" si="4"/>
        <v>166345.84</v>
      </c>
    </row>
    <row r="312" spans="1:14" x14ac:dyDescent="0.25">
      <c r="A312" s="5" t="s">
        <v>618</v>
      </c>
      <c r="B312" s="6" t="s">
        <v>619</v>
      </c>
      <c r="C312" s="41">
        <v>203939.15</v>
      </c>
      <c r="D312" s="41">
        <v>47449.67</v>
      </c>
      <c r="E312" s="41">
        <v>2470</v>
      </c>
      <c r="F312" s="41">
        <v>4650.6099999999997</v>
      </c>
      <c r="G312" s="41">
        <v>1869.86</v>
      </c>
      <c r="H312" s="41">
        <v>1831.46</v>
      </c>
      <c r="I312" s="41">
        <v>3567.12</v>
      </c>
      <c r="J312" s="41">
        <v>317.02999999999997</v>
      </c>
      <c r="K312" s="41">
        <v>334.27</v>
      </c>
      <c r="L312" s="42">
        <v>0</v>
      </c>
      <c r="M312" s="41">
        <v>0</v>
      </c>
      <c r="N312" s="20">
        <f t="shared" si="4"/>
        <v>266429.17000000004</v>
      </c>
    </row>
    <row r="313" spans="1:14" x14ac:dyDescent="0.25">
      <c r="A313" s="5" t="s">
        <v>620</v>
      </c>
      <c r="B313" s="6" t="s">
        <v>621</v>
      </c>
      <c r="C313" s="41">
        <v>407998.5</v>
      </c>
      <c r="D313" s="41">
        <v>140577.07</v>
      </c>
      <c r="E313" s="41">
        <v>4306.49</v>
      </c>
      <c r="F313" s="41">
        <v>8086.13</v>
      </c>
      <c r="G313" s="41">
        <v>11018.8</v>
      </c>
      <c r="H313" s="41">
        <v>3617.52</v>
      </c>
      <c r="I313" s="41">
        <v>9965.57</v>
      </c>
      <c r="J313" s="41">
        <v>517.28</v>
      </c>
      <c r="K313" s="41">
        <v>666.08</v>
      </c>
      <c r="L313" s="42">
        <v>0</v>
      </c>
      <c r="M313" s="41">
        <v>0</v>
      </c>
      <c r="N313" s="20">
        <f t="shared" si="4"/>
        <v>586753.44000000006</v>
      </c>
    </row>
    <row r="314" spans="1:14" x14ac:dyDescent="0.25">
      <c r="A314" s="5" t="s">
        <v>622</v>
      </c>
      <c r="B314" s="6" t="s">
        <v>623</v>
      </c>
      <c r="C314" s="41">
        <v>334026.55</v>
      </c>
      <c r="D314" s="41">
        <v>91264.45</v>
      </c>
      <c r="E314" s="41">
        <v>4177.3</v>
      </c>
      <c r="F314" s="41">
        <v>9708.61</v>
      </c>
      <c r="G314" s="41">
        <v>12417.76</v>
      </c>
      <c r="H314" s="41">
        <v>2606.1</v>
      </c>
      <c r="I314" s="41">
        <v>8099.64</v>
      </c>
      <c r="J314" s="41">
        <v>673.75</v>
      </c>
      <c r="K314" s="41">
        <v>411.38</v>
      </c>
      <c r="L314" s="42">
        <v>40853</v>
      </c>
      <c r="M314" s="41">
        <v>0</v>
      </c>
      <c r="N314" s="20">
        <f t="shared" si="4"/>
        <v>504238.54</v>
      </c>
    </row>
    <row r="315" spans="1:14" x14ac:dyDescent="0.25">
      <c r="A315" s="5" t="s">
        <v>624</v>
      </c>
      <c r="B315" s="6" t="s">
        <v>625</v>
      </c>
      <c r="C315" s="41">
        <v>1715461.52</v>
      </c>
      <c r="D315" s="41">
        <v>162124.79</v>
      </c>
      <c r="E315" s="41">
        <v>16773.79</v>
      </c>
      <c r="F315" s="41">
        <v>17022.39</v>
      </c>
      <c r="G315" s="41">
        <v>25326.91</v>
      </c>
      <c r="H315" s="41">
        <v>18239.64</v>
      </c>
      <c r="I315" s="41">
        <v>42571.72</v>
      </c>
      <c r="J315" s="41">
        <v>1127.3499999999999</v>
      </c>
      <c r="K315" s="41">
        <v>3852.75</v>
      </c>
      <c r="L315" s="42">
        <v>0</v>
      </c>
      <c r="M315" s="41">
        <v>0</v>
      </c>
      <c r="N315" s="20">
        <f t="shared" si="4"/>
        <v>2002500.8599999999</v>
      </c>
    </row>
    <row r="316" spans="1:14" x14ac:dyDescent="0.25">
      <c r="A316" s="5" t="s">
        <v>626</v>
      </c>
      <c r="B316" s="6" t="s">
        <v>627</v>
      </c>
      <c r="C316" s="41">
        <v>344961.31</v>
      </c>
      <c r="D316" s="41">
        <v>177902.6</v>
      </c>
      <c r="E316" s="41">
        <v>3778.9</v>
      </c>
      <c r="F316" s="41">
        <v>8179.28</v>
      </c>
      <c r="G316" s="41">
        <v>8616.07</v>
      </c>
      <c r="H316" s="41">
        <v>2834.86</v>
      </c>
      <c r="I316" s="41">
        <v>7402.08</v>
      </c>
      <c r="J316" s="41">
        <v>523.08000000000004</v>
      </c>
      <c r="K316" s="41">
        <v>484.57</v>
      </c>
      <c r="L316" s="42">
        <v>37988</v>
      </c>
      <c r="M316" s="41">
        <v>0</v>
      </c>
      <c r="N316" s="20">
        <f t="shared" si="4"/>
        <v>592670.74999999988</v>
      </c>
    </row>
    <row r="317" spans="1:14" x14ac:dyDescent="0.25">
      <c r="A317" s="5" t="s">
        <v>628</v>
      </c>
      <c r="B317" s="6" t="s">
        <v>629</v>
      </c>
      <c r="C317" s="41">
        <v>756278.17</v>
      </c>
      <c r="D317" s="41">
        <v>305460.47999999998</v>
      </c>
      <c r="E317" s="41">
        <v>9128.68</v>
      </c>
      <c r="F317" s="41">
        <v>20885.55</v>
      </c>
      <c r="G317" s="41">
        <v>27884.99</v>
      </c>
      <c r="H317" s="41">
        <v>5969.33</v>
      </c>
      <c r="I317" s="41">
        <v>18419.55</v>
      </c>
      <c r="J317" s="41">
        <v>1494.29</v>
      </c>
      <c r="K317" s="41">
        <v>960.29</v>
      </c>
      <c r="L317" s="42">
        <v>0</v>
      </c>
      <c r="M317" s="41">
        <v>0</v>
      </c>
      <c r="N317" s="20">
        <f t="shared" si="4"/>
        <v>1146481.33</v>
      </c>
    </row>
    <row r="318" spans="1:14" x14ac:dyDescent="0.25">
      <c r="A318" s="5" t="s">
        <v>630</v>
      </c>
      <c r="B318" s="6" t="s">
        <v>631</v>
      </c>
      <c r="C318" s="41">
        <v>775263.28</v>
      </c>
      <c r="D318" s="41">
        <v>214881.9</v>
      </c>
      <c r="E318" s="41">
        <v>7711.78</v>
      </c>
      <c r="F318" s="41">
        <v>11354.1</v>
      </c>
      <c r="G318" s="41">
        <v>38683.83</v>
      </c>
      <c r="H318" s="41">
        <v>7507.61</v>
      </c>
      <c r="I318" s="41">
        <v>27062.65</v>
      </c>
      <c r="J318" s="41">
        <v>760.76</v>
      </c>
      <c r="K318" s="41">
        <v>1489.07</v>
      </c>
      <c r="L318" s="42">
        <v>0</v>
      </c>
      <c r="M318" s="41">
        <v>0</v>
      </c>
      <c r="N318" s="20">
        <f t="shared" si="4"/>
        <v>1084714.98</v>
      </c>
    </row>
    <row r="319" spans="1:14" x14ac:dyDescent="0.25">
      <c r="A319" s="5" t="s">
        <v>632</v>
      </c>
      <c r="B319" s="6" t="s">
        <v>633</v>
      </c>
      <c r="C319" s="41">
        <v>118307.54</v>
      </c>
      <c r="D319" s="41">
        <v>56532.65</v>
      </c>
      <c r="E319" s="41">
        <v>1800.21</v>
      </c>
      <c r="F319" s="41">
        <v>5192.7299999999996</v>
      </c>
      <c r="G319" s="41">
        <v>1291.6500000000001</v>
      </c>
      <c r="H319" s="41">
        <v>700.39</v>
      </c>
      <c r="I319" s="41">
        <v>1021.57</v>
      </c>
      <c r="J319" s="41">
        <v>356.88</v>
      </c>
      <c r="K319" s="41">
        <v>63.82</v>
      </c>
      <c r="L319" s="42">
        <v>0</v>
      </c>
      <c r="M319" s="41">
        <v>0</v>
      </c>
      <c r="N319" s="20">
        <f t="shared" si="4"/>
        <v>185267.44000000003</v>
      </c>
    </row>
    <row r="320" spans="1:14" x14ac:dyDescent="0.25">
      <c r="A320" s="5" t="s">
        <v>634</v>
      </c>
      <c r="B320" s="6" t="s">
        <v>635</v>
      </c>
      <c r="C320" s="41">
        <v>782178.48</v>
      </c>
      <c r="D320" s="41">
        <v>314900.44</v>
      </c>
      <c r="E320" s="41">
        <v>8952.75</v>
      </c>
      <c r="F320" s="41">
        <v>18855.439999999999</v>
      </c>
      <c r="G320" s="41">
        <v>30340.41</v>
      </c>
      <c r="H320" s="41">
        <v>6535.8</v>
      </c>
      <c r="I320" s="41">
        <v>20735.900000000001</v>
      </c>
      <c r="J320" s="41">
        <v>1317.9</v>
      </c>
      <c r="K320" s="41">
        <v>1126.1400000000001</v>
      </c>
      <c r="L320" s="42">
        <v>44658</v>
      </c>
      <c r="M320" s="41">
        <v>0</v>
      </c>
      <c r="N320" s="20">
        <f t="shared" si="4"/>
        <v>1229601.2599999995</v>
      </c>
    </row>
    <row r="321" spans="1:14" x14ac:dyDescent="0.25">
      <c r="A321" s="5" t="s">
        <v>636</v>
      </c>
      <c r="B321" s="6" t="s">
        <v>637</v>
      </c>
      <c r="C321" s="41">
        <v>128715.81</v>
      </c>
      <c r="D321" s="41">
        <v>52700.800000000003</v>
      </c>
      <c r="E321" s="41">
        <v>2015.72</v>
      </c>
      <c r="F321" s="41">
        <v>5723.54</v>
      </c>
      <c r="G321" s="41">
        <v>1917.4</v>
      </c>
      <c r="H321" s="41">
        <v>773.47</v>
      </c>
      <c r="I321" s="41">
        <v>1335.49</v>
      </c>
      <c r="J321" s="41">
        <v>398.56</v>
      </c>
      <c r="K321" s="41">
        <v>72.12</v>
      </c>
      <c r="L321" s="42">
        <v>0</v>
      </c>
      <c r="M321" s="41">
        <v>0</v>
      </c>
      <c r="N321" s="20">
        <f t="shared" si="4"/>
        <v>193652.90999999997</v>
      </c>
    </row>
    <row r="322" spans="1:14" x14ac:dyDescent="0.25">
      <c r="A322" s="5" t="s">
        <v>638</v>
      </c>
      <c r="B322" s="6" t="s">
        <v>639</v>
      </c>
      <c r="C322" s="41">
        <v>215259.89</v>
      </c>
      <c r="D322" s="41">
        <v>71905.149999999994</v>
      </c>
      <c r="E322" s="41">
        <v>2538.0500000000002</v>
      </c>
      <c r="F322" s="41">
        <v>5925.09</v>
      </c>
      <c r="G322" s="41">
        <v>4518.67</v>
      </c>
      <c r="H322" s="41">
        <v>1667.72</v>
      </c>
      <c r="I322" s="41">
        <v>3981.29</v>
      </c>
      <c r="J322" s="41">
        <v>459.13</v>
      </c>
      <c r="K322" s="41">
        <v>263.35000000000002</v>
      </c>
      <c r="L322" s="42">
        <v>0</v>
      </c>
      <c r="M322" s="41">
        <v>0</v>
      </c>
      <c r="N322" s="20">
        <f t="shared" si="4"/>
        <v>306518.33999999997</v>
      </c>
    </row>
    <row r="323" spans="1:14" x14ac:dyDescent="0.25">
      <c r="A323" s="5" t="s">
        <v>640</v>
      </c>
      <c r="B323" s="6" t="s">
        <v>641</v>
      </c>
      <c r="C323" s="41">
        <v>188330.63</v>
      </c>
      <c r="D323" s="41">
        <v>71075.63</v>
      </c>
      <c r="E323" s="41">
        <v>2584.0500000000002</v>
      </c>
      <c r="F323" s="41">
        <v>6857.89</v>
      </c>
      <c r="G323" s="41">
        <v>5102.05</v>
      </c>
      <c r="H323" s="41">
        <v>1281.21</v>
      </c>
      <c r="I323" s="41">
        <v>3267.64</v>
      </c>
      <c r="J323" s="41">
        <v>476.39</v>
      </c>
      <c r="K323" s="41">
        <v>163.5</v>
      </c>
      <c r="L323" s="42">
        <v>0</v>
      </c>
      <c r="M323" s="41">
        <v>0</v>
      </c>
      <c r="N323" s="20">
        <f t="shared" si="4"/>
        <v>279138.99000000005</v>
      </c>
    </row>
    <row r="324" spans="1:14" x14ac:dyDescent="0.25">
      <c r="A324" s="5" t="s">
        <v>642</v>
      </c>
      <c r="B324" s="6" t="s">
        <v>643</v>
      </c>
      <c r="C324" s="41">
        <v>143101.47</v>
      </c>
      <c r="D324" s="41">
        <v>70360.61</v>
      </c>
      <c r="E324" s="41">
        <v>2191.19</v>
      </c>
      <c r="F324" s="41">
        <v>5892.09</v>
      </c>
      <c r="G324" s="41">
        <v>1906.01</v>
      </c>
      <c r="H324" s="41">
        <v>924.24</v>
      </c>
      <c r="I324" s="41">
        <v>1596.82</v>
      </c>
      <c r="J324" s="41">
        <v>501.54</v>
      </c>
      <c r="K324" s="41">
        <v>101.71</v>
      </c>
      <c r="L324" s="42">
        <v>7025</v>
      </c>
      <c r="M324" s="41">
        <v>0</v>
      </c>
      <c r="N324" s="20">
        <f t="shared" si="4"/>
        <v>233600.68000000002</v>
      </c>
    </row>
    <row r="325" spans="1:14" x14ac:dyDescent="0.25">
      <c r="A325" s="5" t="s">
        <v>644</v>
      </c>
      <c r="B325" s="6" t="s">
        <v>645</v>
      </c>
      <c r="C325" s="41">
        <v>166787.32</v>
      </c>
      <c r="D325" s="41">
        <v>70849.8</v>
      </c>
      <c r="E325" s="41">
        <v>2266.58</v>
      </c>
      <c r="F325" s="41">
        <v>5967.26</v>
      </c>
      <c r="G325" s="41">
        <v>3277.65</v>
      </c>
      <c r="H325" s="41">
        <v>1144.31</v>
      </c>
      <c r="I325" s="41">
        <v>2506.23</v>
      </c>
      <c r="J325" s="41">
        <v>429.64</v>
      </c>
      <c r="K325" s="41">
        <v>148.31</v>
      </c>
      <c r="L325" s="42">
        <v>0</v>
      </c>
      <c r="M325" s="41">
        <v>0</v>
      </c>
      <c r="N325" s="20">
        <f t="shared" si="4"/>
        <v>253377.1</v>
      </c>
    </row>
    <row r="326" spans="1:14" x14ac:dyDescent="0.25">
      <c r="A326" s="5" t="s">
        <v>646</v>
      </c>
      <c r="B326" s="6" t="s">
        <v>647</v>
      </c>
      <c r="C326" s="41">
        <v>8327490.3600000003</v>
      </c>
      <c r="D326" s="41">
        <v>1405370.42</v>
      </c>
      <c r="E326" s="41">
        <v>78400.27</v>
      </c>
      <c r="F326" s="41">
        <v>97122.4</v>
      </c>
      <c r="G326" s="41">
        <v>127487.37</v>
      </c>
      <c r="H326" s="41">
        <v>83603.77</v>
      </c>
      <c r="I326" s="41">
        <v>194336.19</v>
      </c>
      <c r="J326" s="41">
        <v>7514.03</v>
      </c>
      <c r="K326" s="41">
        <v>16974.400000000001</v>
      </c>
      <c r="L326" s="42">
        <v>0</v>
      </c>
      <c r="M326" s="41">
        <v>0</v>
      </c>
      <c r="N326" s="20">
        <f t="shared" si="4"/>
        <v>10338299.209999999</v>
      </c>
    </row>
    <row r="327" spans="1:14" x14ac:dyDescent="0.25">
      <c r="A327" s="5" t="s">
        <v>648</v>
      </c>
      <c r="B327" s="6" t="s">
        <v>649</v>
      </c>
      <c r="C327" s="41">
        <v>96242.11</v>
      </c>
      <c r="D327" s="41">
        <v>24797</v>
      </c>
      <c r="E327" s="41">
        <v>1320.85</v>
      </c>
      <c r="F327" s="41">
        <v>3418.75</v>
      </c>
      <c r="G327" s="41">
        <v>2546.5300000000002</v>
      </c>
      <c r="H327" s="41">
        <v>673.18</v>
      </c>
      <c r="I327" s="41">
        <v>1724.22</v>
      </c>
      <c r="J327" s="41">
        <v>241</v>
      </c>
      <c r="K327" s="41">
        <v>89.72</v>
      </c>
      <c r="L327" s="42">
        <v>0</v>
      </c>
      <c r="M327" s="41">
        <v>0</v>
      </c>
      <c r="N327" s="20">
        <f t="shared" si="4"/>
        <v>131053.36</v>
      </c>
    </row>
    <row r="328" spans="1:14" x14ac:dyDescent="0.25">
      <c r="A328" s="5" t="s">
        <v>650</v>
      </c>
      <c r="B328" s="6" t="s">
        <v>651</v>
      </c>
      <c r="C328" s="41">
        <v>83703.45</v>
      </c>
      <c r="D328" s="41">
        <v>26878</v>
      </c>
      <c r="E328" s="41">
        <v>1237.8499999999999</v>
      </c>
      <c r="F328" s="41">
        <v>3388.34</v>
      </c>
      <c r="G328" s="41">
        <v>1827.49</v>
      </c>
      <c r="H328" s="41">
        <v>539.80999999999995</v>
      </c>
      <c r="I328" s="41">
        <v>1214.82</v>
      </c>
      <c r="J328" s="41">
        <v>235.34</v>
      </c>
      <c r="K328" s="41">
        <v>60.79</v>
      </c>
      <c r="L328" s="42">
        <v>0</v>
      </c>
      <c r="M328" s="41">
        <v>0</v>
      </c>
      <c r="N328" s="20">
        <f t="shared" si="4"/>
        <v>119085.89</v>
      </c>
    </row>
    <row r="329" spans="1:14" x14ac:dyDescent="0.25">
      <c r="A329" s="5" t="s">
        <v>652</v>
      </c>
      <c r="B329" s="6" t="s">
        <v>653</v>
      </c>
      <c r="C329" s="41">
        <v>114777.51</v>
      </c>
      <c r="D329" s="41">
        <v>41580.53</v>
      </c>
      <c r="E329" s="41">
        <v>1652.37</v>
      </c>
      <c r="F329" s="41">
        <v>4572.62</v>
      </c>
      <c r="G329" s="41">
        <v>1950.61</v>
      </c>
      <c r="H329" s="41">
        <v>732.82</v>
      </c>
      <c r="I329" s="41">
        <v>1438.11</v>
      </c>
      <c r="J329" s="41">
        <v>323.73</v>
      </c>
      <c r="K329" s="41">
        <v>81.69</v>
      </c>
      <c r="L329" s="42">
        <v>0</v>
      </c>
      <c r="M329" s="41">
        <v>0</v>
      </c>
      <c r="N329" s="20">
        <f t="shared" si="4"/>
        <v>167109.98999999996</v>
      </c>
    </row>
    <row r="330" spans="1:14" x14ac:dyDescent="0.25">
      <c r="A330" s="5" t="s">
        <v>654</v>
      </c>
      <c r="B330" s="6" t="s">
        <v>655</v>
      </c>
      <c r="C330" s="41">
        <v>130438.77</v>
      </c>
      <c r="D330" s="41">
        <v>56086</v>
      </c>
      <c r="E330" s="41">
        <v>2056.2600000000002</v>
      </c>
      <c r="F330" s="41">
        <v>5901.41</v>
      </c>
      <c r="G330" s="41">
        <v>2107.83</v>
      </c>
      <c r="H330" s="41">
        <v>768.15</v>
      </c>
      <c r="I330" s="41">
        <v>1352.51</v>
      </c>
      <c r="J330" s="41">
        <v>410.62</v>
      </c>
      <c r="K330" s="41">
        <v>67.680000000000007</v>
      </c>
      <c r="L330" s="42">
        <v>0</v>
      </c>
      <c r="M330" s="41">
        <v>0</v>
      </c>
      <c r="N330" s="20">
        <f t="shared" ref="N330:N393" si="5">SUM(C330:M330)</f>
        <v>199189.23</v>
      </c>
    </row>
    <row r="331" spans="1:14" x14ac:dyDescent="0.25">
      <c r="A331" s="5" t="s">
        <v>656</v>
      </c>
      <c r="B331" s="6" t="s">
        <v>657</v>
      </c>
      <c r="C331" s="41">
        <v>207718.61</v>
      </c>
      <c r="D331" s="41">
        <v>44937.4</v>
      </c>
      <c r="E331" s="41">
        <v>2682.43</v>
      </c>
      <c r="F331" s="41">
        <v>6876.56</v>
      </c>
      <c r="G331" s="41">
        <v>6275.96</v>
      </c>
      <c r="H331" s="41">
        <v>1481.48</v>
      </c>
      <c r="I331" s="41">
        <v>4138.2</v>
      </c>
      <c r="J331" s="41">
        <v>461.41</v>
      </c>
      <c r="K331" s="41">
        <v>207.17</v>
      </c>
      <c r="L331" s="42">
        <v>5937</v>
      </c>
      <c r="M331" s="41">
        <v>0</v>
      </c>
      <c r="N331" s="20">
        <f t="shared" si="5"/>
        <v>280716.21999999997</v>
      </c>
    </row>
    <row r="332" spans="1:14" x14ac:dyDescent="0.25">
      <c r="A332" s="5" t="s">
        <v>658</v>
      </c>
      <c r="B332" s="6" t="s">
        <v>659</v>
      </c>
      <c r="C332" s="41">
        <v>3692006.83</v>
      </c>
      <c r="D332" s="41">
        <v>912567.32</v>
      </c>
      <c r="E332" s="41">
        <v>36320.230000000003</v>
      </c>
      <c r="F332" s="41">
        <v>65739.06</v>
      </c>
      <c r="G332" s="41">
        <v>125455.18</v>
      </c>
      <c r="H332" s="41">
        <v>32933.620000000003</v>
      </c>
      <c r="I332" s="41">
        <v>99773.68</v>
      </c>
      <c r="J332" s="41">
        <v>4693.08</v>
      </c>
      <c r="K332" s="41">
        <v>6115.01</v>
      </c>
      <c r="L332" s="42">
        <v>0</v>
      </c>
      <c r="M332" s="41">
        <v>0</v>
      </c>
      <c r="N332" s="20">
        <f t="shared" si="5"/>
        <v>4975604.01</v>
      </c>
    </row>
    <row r="333" spans="1:14" x14ac:dyDescent="0.25">
      <c r="A333" s="5" t="s">
        <v>660</v>
      </c>
      <c r="B333" s="6" t="s">
        <v>661</v>
      </c>
      <c r="C333" s="41">
        <v>787129.04</v>
      </c>
      <c r="D333" s="41">
        <v>195318.36</v>
      </c>
      <c r="E333" s="41">
        <v>8765.74</v>
      </c>
      <c r="F333" s="41">
        <v>18877.87</v>
      </c>
      <c r="G333" s="41">
        <v>31727.1</v>
      </c>
      <c r="H333" s="41">
        <v>6482.75</v>
      </c>
      <c r="I333" s="41">
        <v>21210</v>
      </c>
      <c r="J333" s="41">
        <v>1276.27</v>
      </c>
      <c r="K333" s="41">
        <v>1106.76</v>
      </c>
      <c r="L333" s="42">
        <v>0</v>
      </c>
      <c r="M333" s="41">
        <v>0</v>
      </c>
      <c r="N333" s="20">
        <f t="shared" si="5"/>
        <v>1071893.8899999999</v>
      </c>
    </row>
    <row r="334" spans="1:14" x14ac:dyDescent="0.25">
      <c r="A334" s="5" t="s">
        <v>662</v>
      </c>
      <c r="B334" s="6" t="s">
        <v>663</v>
      </c>
      <c r="C334" s="41">
        <v>415444.91</v>
      </c>
      <c r="D334" s="41">
        <v>157332.65</v>
      </c>
      <c r="E334" s="41">
        <v>5142.0600000000004</v>
      </c>
      <c r="F334" s="41">
        <v>12803.14</v>
      </c>
      <c r="G334" s="41">
        <v>13405.13</v>
      </c>
      <c r="H334" s="41">
        <v>3054.04</v>
      </c>
      <c r="I334" s="41">
        <v>8812</v>
      </c>
      <c r="J334" s="41">
        <v>898.28</v>
      </c>
      <c r="K334" s="41">
        <v>448.86</v>
      </c>
      <c r="L334" s="42">
        <v>0</v>
      </c>
      <c r="M334" s="41">
        <v>0</v>
      </c>
      <c r="N334" s="20">
        <f t="shared" si="5"/>
        <v>617341.07000000007</v>
      </c>
    </row>
    <row r="335" spans="1:14" x14ac:dyDescent="0.25">
      <c r="A335" s="5" t="s">
        <v>664</v>
      </c>
      <c r="B335" s="6" t="s">
        <v>665</v>
      </c>
      <c r="C335" s="41">
        <v>2094987.56</v>
      </c>
      <c r="D335" s="41">
        <v>702420.9</v>
      </c>
      <c r="E335" s="41">
        <v>24617.73</v>
      </c>
      <c r="F335" s="41">
        <v>56740.65</v>
      </c>
      <c r="G335" s="41">
        <v>40119.279999999999</v>
      </c>
      <c r="H335" s="41">
        <v>16474.23</v>
      </c>
      <c r="I335" s="41">
        <v>37963.760000000002</v>
      </c>
      <c r="J335" s="41">
        <v>3866.24</v>
      </c>
      <c r="K335" s="41">
        <v>2655.37</v>
      </c>
      <c r="L335" s="42">
        <v>41726</v>
      </c>
      <c r="M335" s="41">
        <v>0</v>
      </c>
      <c r="N335" s="20">
        <f t="shared" si="5"/>
        <v>3021571.7199999997</v>
      </c>
    </row>
    <row r="336" spans="1:14" x14ac:dyDescent="0.25">
      <c r="A336" s="5" t="s">
        <v>666</v>
      </c>
      <c r="B336" s="6" t="s">
        <v>667</v>
      </c>
      <c r="C336" s="41">
        <v>137310.23000000001</v>
      </c>
      <c r="D336" s="41">
        <v>41064</v>
      </c>
      <c r="E336" s="41">
        <v>1928.99</v>
      </c>
      <c r="F336" s="41">
        <v>4974.95</v>
      </c>
      <c r="G336" s="41">
        <v>3806.34</v>
      </c>
      <c r="H336" s="41">
        <v>961.59</v>
      </c>
      <c r="I336" s="41">
        <v>2511.06</v>
      </c>
      <c r="J336" s="41">
        <v>345.59</v>
      </c>
      <c r="K336" s="41">
        <v>127.75</v>
      </c>
      <c r="L336" s="42">
        <v>0</v>
      </c>
      <c r="M336" s="41">
        <v>0</v>
      </c>
      <c r="N336" s="20">
        <f t="shared" si="5"/>
        <v>193030.5</v>
      </c>
    </row>
    <row r="337" spans="1:14" x14ac:dyDescent="0.25">
      <c r="A337" s="5" t="s">
        <v>668</v>
      </c>
      <c r="B337" s="6" t="s">
        <v>669</v>
      </c>
      <c r="C337" s="41">
        <v>140526.01999999999</v>
      </c>
      <c r="D337" s="41">
        <v>41029.58</v>
      </c>
      <c r="E337" s="41">
        <v>2030.08</v>
      </c>
      <c r="F337" s="41">
        <v>5626.34</v>
      </c>
      <c r="G337" s="41">
        <v>3023.89</v>
      </c>
      <c r="H337" s="41">
        <v>895.08</v>
      </c>
      <c r="I337" s="41">
        <v>1984.07</v>
      </c>
      <c r="J337" s="41">
        <v>392.86</v>
      </c>
      <c r="K337" s="41">
        <v>99.28</v>
      </c>
      <c r="L337" s="42">
        <v>0</v>
      </c>
      <c r="M337" s="41">
        <v>0</v>
      </c>
      <c r="N337" s="20">
        <f t="shared" si="5"/>
        <v>195607.19999999995</v>
      </c>
    </row>
    <row r="338" spans="1:14" x14ac:dyDescent="0.25">
      <c r="A338" s="5" t="s">
        <v>670</v>
      </c>
      <c r="B338" s="6" t="s">
        <v>671</v>
      </c>
      <c r="C338" s="41">
        <v>319703.25</v>
      </c>
      <c r="D338" s="41">
        <v>55846</v>
      </c>
      <c r="E338" s="41">
        <v>4013.82</v>
      </c>
      <c r="F338" s="41">
        <v>9507.01</v>
      </c>
      <c r="G338" s="41">
        <v>11210.87</v>
      </c>
      <c r="H338" s="41">
        <v>2454.83</v>
      </c>
      <c r="I338" s="41">
        <v>7477.45</v>
      </c>
      <c r="J338" s="41">
        <v>664.35</v>
      </c>
      <c r="K338" s="41">
        <v>379.83</v>
      </c>
      <c r="L338" s="42">
        <v>0</v>
      </c>
      <c r="M338" s="41">
        <v>0</v>
      </c>
      <c r="N338" s="20">
        <f t="shared" si="5"/>
        <v>411257.41000000003</v>
      </c>
    </row>
    <row r="339" spans="1:14" x14ac:dyDescent="0.25">
      <c r="A339" s="5" t="s">
        <v>672</v>
      </c>
      <c r="B339" s="6" t="s">
        <v>673</v>
      </c>
      <c r="C339" s="41">
        <v>169645.35</v>
      </c>
      <c r="D339" s="41">
        <v>66300.58</v>
      </c>
      <c r="E339" s="41">
        <v>2191.9699999999998</v>
      </c>
      <c r="F339" s="41">
        <v>6050.21</v>
      </c>
      <c r="G339" s="41">
        <v>2566.96</v>
      </c>
      <c r="H339" s="41">
        <v>1117.94</v>
      </c>
      <c r="I339" s="41">
        <v>2148.17</v>
      </c>
      <c r="J339" s="41">
        <v>392.91</v>
      </c>
      <c r="K339" s="41">
        <v>138.07</v>
      </c>
      <c r="L339" s="42">
        <v>0</v>
      </c>
      <c r="M339" s="41">
        <v>0</v>
      </c>
      <c r="N339" s="20">
        <f t="shared" si="5"/>
        <v>250552.16</v>
      </c>
    </row>
    <row r="340" spans="1:14" x14ac:dyDescent="0.25">
      <c r="A340" s="5" t="s">
        <v>674</v>
      </c>
      <c r="B340" s="6" t="s">
        <v>675</v>
      </c>
      <c r="C340" s="41">
        <v>66989.78</v>
      </c>
      <c r="D340" s="41">
        <v>32983.39</v>
      </c>
      <c r="E340" s="41">
        <v>1032.98</v>
      </c>
      <c r="F340" s="41">
        <v>2893.92</v>
      </c>
      <c r="G340" s="41">
        <v>959.43</v>
      </c>
      <c r="H340" s="41">
        <v>412.56</v>
      </c>
      <c r="I340" s="41">
        <v>720.79</v>
      </c>
      <c r="J340" s="41">
        <v>202.97</v>
      </c>
      <c r="K340" s="41">
        <v>41.33</v>
      </c>
      <c r="L340" s="42">
        <v>0</v>
      </c>
      <c r="M340" s="41">
        <v>0</v>
      </c>
      <c r="N340" s="20">
        <f t="shared" si="5"/>
        <v>106237.14999999998</v>
      </c>
    </row>
    <row r="341" spans="1:14" x14ac:dyDescent="0.25">
      <c r="A341" s="5" t="s">
        <v>676</v>
      </c>
      <c r="B341" s="6" t="s">
        <v>677</v>
      </c>
      <c r="C341" s="41">
        <v>327617.96000000002</v>
      </c>
      <c r="D341" s="41">
        <v>43978.61</v>
      </c>
      <c r="E341" s="41">
        <v>3615.27</v>
      </c>
      <c r="F341" s="41">
        <v>6744.78</v>
      </c>
      <c r="G341" s="41">
        <v>8440.9599999999991</v>
      </c>
      <c r="H341" s="41">
        <v>2910.11</v>
      </c>
      <c r="I341" s="41">
        <v>7793.18</v>
      </c>
      <c r="J341" s="41">
        <v>553.15</v>
      </c>
      <c r="K341" s="41">
        <v>531.72</v>
      </c>
      <c r="L341" s="42">
        <v>8835</v>
      </c>
      <c r="M341" s="41">
        <v>0</v>
      </c>
      <c r="N341" s="20">
        <f t="shared" si="5"/>
        <v>411020.74000000005</v>
      </c>
    </row>
    <row r="342" spans="1:14" ht="25.5" x14ac:dyDescent="0.25">
      <c r="A342" s="5" t="s">
        <v>678</v>
      </c>
      <c r="B342" s="6" t="s">
        <v>679</v>
      </c>
      <c r="C342" s="41">
        <v>3645274.91</v>
      </c>
      <c r="D342" s="41">
        <v>1017837.61</v>
      </c>
      <c r="E342" s="41">
        <v>37991.83</v>
      </c>
      <c r="F342" s="41">
        <v>65613.460000000006</v>
      </c>
      <c r="G342" s="41">
        <v>130999.55</v>
      </c>
      <c r="H342" s="41">
        <v>33491.360000000001</v>
      </c>
      <c r="I342" s="41">
        <v>104113.27</v>
      </c>
      <c r="J342" s="41">
        <v>4421.1000000000004</v>
      </c>
      <c r="K342" s="41">
        <v>6353.38</v>
      </c>
      <c r="L342" s="42">
        <v>0</v>
      </c>
      <c r="M342" s="41">
        <v>0</v>
      </c>
      <c r="N342" s="20">
        <f t="shared" si="5"/>
        <v>5046096.47</v>
      </c>
    </row>
    <row r="343" spans="1:14" x14ac:dyDescent="0.25">
      <c r="A343" s="5" t="s">
        <v>680</v>
      </c>
      <c r="B343" s="6" t="s">
        <v>681</v>
      </c>
      <c r="C343" s="41">
        <v>131208.54999999999</v>
      </c>
      <c r="D343" s="41">
        <v>50524.2</v>
      </c>
      <c r="E343" s="41">
        <v>2028.44</v>
      </c>
      <c r="F343" s="41">
        <v>5762.16</v>
      </c>
      <c r="G343" s="41">
        <v>2261.15</v>
      </c>
      <c r="H343" s="41">
        <v>791.19</v>
      </c>
      <c r="I343" s="41">
        <v>1495.51</v>
      </c>
      <c r="J343" s="41">
        <v>399.97</v>
      </c>
      <c r="K343" s="41">
        <v>75.069999999999993</v>
      </c>
      <c r="L343" s="42">
        <v>0</v>
      </c>
      <c r="M343" s="41">
        <v>0</v>
      </c>
      <c r="N343" s="20">
        <f t="shared" si="5"/>
        <v>194546.24000000002</v>
      </c>
    </row>
    <row r="344" spans="1:14" x14ac:dyDescent="0.25">
      <c r="A344" s="5" t="s">
        <v>682</v>
      </c>
      <c r="B344" s="6" t="s">
        <v>683</v>
      </c>
      <c r="C344" s="41">
        <v>359041.56</v>
      </c>
      <c r="D344" s="41">
        <v>102133.65</v>
      </c>
      <c r="E344" s="41">
        <v>4238.83</v>
      </c>
      <c r="F344" s="41">
        <v>8835.41</v>
      </c>
      <c r="G344" s="41">
        <v>4400.01</v>
      </c>
      <c r="H344" s="41">
        <v>3024.48</v>
      </c>
      <c r="I344" s="41">
        <v>6144.79</v>
      </c>
      <c r="J344" s="41">
        <v>622.78</v>
      </c>
      <c r="K344" s="41">
        <v>522.6</v>
      </c>
      <c r="L344" s="42">
        <v>15582</v>
      </c>
      <c r="M344" s="41">
        <v>0</v>
      </c>
      <c r="N344" s="20">
        <f t="shared" si="5"/>
        <v>504546.10999999993</v>
      </c>
    </row>
    <row r="345" spans="1:14" x14ac:dyDescent="0.25">
      <c r="A345" s="5" t="s">
        <v>684</v>
      </c>
      <c r="B345" s="6" t="s">
        <v>685</v>
      </c>
      <c r="C345" s="41">
        <v>497328.52</v>
      </c>
      <c r="D345" s="41">
        <v>101844.07</v>
      </c>
      <c r="E345" s="41">
        <v>5630.42</v>
      </c>
      <c r="F345" s="41">
        <v>12731.8</v>
      </c>
      <c r="G345" s="41">
        <v>15079.07</v>
      </c>
      <c r="H345" s="41">
        <v>3968.64</v>
      </c>
      <c r="I345" s="41">
        <v>11128.32</v>
      </c>
      <c r="J345" s="41">
        <v>844.22</v>
      </c>
      <c r="K345" s="41">
        <v>654.54</v>
      </c>
      <c r="L345" s="42">
        <v>0</v>
      </c>
      <c r="M345" s="41">
        <v>0</v>
      </c>
      <c r="N345" s="20">
        <f t="shared" si="5"/>
        <v>649209.60000000009</v>
      </c>
    </row>
    <row r="346" spans="1:14" x14ac:dyDescent="0.25">
      <c r="A346" s="5" t="s">
        <v>686</v>
      </c>
      <c r="B346" s="6" t="s">
        <v>687</v>
      </c>
      <c r="C346" s="41">
        <v>1046457.05</v>
      </c>
      <c r="D346" s="41">
        <v>469995.18</v>
      </c>
      <c r="E346" s="41">
        <v>10348.219999999999</v>
      </c>
      <c r="F346" s="41">
        <v>16527.02</v>
      </c>
      <c r="G346" s="41">
        <v>26278.41</v>
      </c>
      <c r="H346" s="41">
        <v>9854.17</v>
      </c>
      <c r="I346" s="41">
        <v>26610.32</v>
      </c>
      <c r="J346" s="41">
        <v>1020.85</v>
      </c>
      <c r="K346" s="41">
        <v>1917.37</v>
      </c>
      <c r="L346" s="42">
        <v>0</v>
      </c>
      <c r="M346" s="41">
        <v>0</v>
      </c>
      <c r="N346" s="20">
        <f t="shared" si="5"/>
        <v>1609008.59</v>
      </c>
    </row>
    <row r="347" spans="1:14" x14ac:dyDescent="0.25">
      <c r="A347" s="5" t="s">
        <v>688</v>
      </c>
      <c r="B347" s="6" t="s">
        <v>689</v>
      </c>
      <c r="C347" s="41">
        <v>485031.43</v>
      </c>
      <c r="D347" s="41">
        <v>171593.1</v>
      </c>
      <c r="E347" s="41">
        <v>4218.3</v>
      </c>
      <c r="F347" s="41">
        <v>11225</v>
      </c>
      <c r="G347" s="41">
        <v>11116.4</v>
      </c>
      <c r="H347" s="41">
        <v>3450.29</v>
      </c>
      <c r="I347" s="41">
        <v>8560.0400000000009</v>
      </c>
      <c r="J347" s="41">
        <v>908.12</v>
      </c>
      <c r="K347" s="41">
        <v>499.68</v>
      </c>
      <c r="L347" s="42">
        <v>0</v>
      </c>
      <c r="M347" s="41">
        <v>0</v>
      </c>
      <c r="N347" s="20">
        <f t="shared" si="5"/>
        <v>696602.36000000022</v>
      </c>
    </row>
    <row r="348" spans="1:14" x14ac:dyDescent="0.25">
      <c r="A348" s="5" t="s">
        <v>690</v>
      </c>
      <c r="B348" s="6" t="s">
        <v>691</v>
      </c>
      <c r="C348" s="41">
        <v>169460.65</v>
      </c>
      <c r="D348" s="41">
        <v>37764.800000000003</v>
      </c>
      <c r="E348" s="41">
        <v>2355.2600000000002</v>
      </c>
      <c r="F348" s="41">
        <v>6176.59</v>
      </c>
      <c r="G348" s="41">
        <v>4532.91</v>
      </c>
      <c r="H348" s="41">
        <v>1165.55</v>
      </c>
      <c r="I348" s="41">
        <v>3008.57</v>
      </c>
      <c r="J348" s="41">
        <v>436.4</v>
      </c>
      <c r="K348" s="41">
        <v>150.69999999999999</v>
      </c>
      <c r="L348" s="42">
        <v>0</v>
      </c>
      <c r="M348" s="41">
        <v>0</v>
      </c>
      <c r="N348" s="20">
        <f t="shared" si="5"/>
        <v>225051.43000000002</v>
      </c>
    </row>
    <row r="349" spans="1:14" x14ac:dyDescent="0.25">
      <c r="A349" s="5" t="s">
        <v>692</v>
      </c>
      <c r="B349" s="6" t="s">
        <v>693</v>
      </c>
      <c r="C349" s="41">
        <v>108402.49</v>
      </c>
      <c r="D349" s="41">
        <v>40049.440000000002</v>
      </c>
      <c r="E349" s="41">
        <v>1506.29</v>
      </c>
      <c r="F349" s="41">
        <v>3948.1</v>
      </c>
      <c r="G349" s="41">
        <v>623.02</v>
      </c>
      <c r="H349" s="41">
        <v>737.9</v>
      </c>
      <c r="I349" s="41">
        <v>1033.72</v>
      </c>
      <c r="J349" s="41">
        <v>332.4</v>
      </c>
      <c r="K349" s="41">
        <v>93.02</v>
      </c>
      <c r="L349" s="42">
        <v>2602</v>
      </c>
      <c r="M349" s="41">
        <v>0</v>
      </c>
      <c r="N349" s="20">
        <f t="shared" si="5"/>
        <v>159328.37999999998</v>
      </c>
    </row>
    <row r="350" spans="1:14" x14ac:dyDescent="0.25">
      <c r="A350" s="5" t="s">
        <v>694</v>
      </c>
      <c r="B350" s="6" t="s">
        <v>695</v>
      </c>
      <c r="C350" s="41">
        <v>577944.39</v>
      </c>
      <c r="D350" s="41">
        <v>156023.76999999999</v>
      </c>
      <c r="E350" s="41">
        <v>5341.97</v>
      </c>
      <c r="F350" s="41">
        <v>13356.3</v>
      </c>
      <c r="G350" s="41">
        <v>10429.719999999999</v>
      </c>
      <c r="H350" s="41">
        <v>4365.1400000000003</v>
      </c>
      <c r="I350" s="41">
        <v>10066.24</v>
      </c>
      <c r="J350" s="41">
        <v>626.76</v>
      </c>
      <c r="K350" s="41">
        <v>704</v>
      </c>
      <c r="L350" s="42">
        <v>0</v>
      </c>
      <c r="M350" s="41">
        <v>0</v>
      </c>
      <c r="N350" s="20">
        <f t="shared" si="5"/>
        <v>778858.29</v>
      </c>
    </row>
    <row r="351" spans="1:14" x14ac:dyDescent="0.25">
      <c r="A351" s="5" t="s">
        <v>696</v>
      </c>
      <c r="B351" s="6" t="s">
        <v>697</v>
      </c>
      <c r="C351" s="41">
        <v>225663.35999999999</v>
      </c>
      <c r="D351" s="41">
        <v>88036.35</v>
      </c>
      <c r="E351" s="41">
        <v>2860.71</v>
      </c>
      <c r="F351" s="41">
        <v>6870.67</v>
      </c>
      <c r="G351" s="41">
        <v>5145.7</v>
      </c>
      <c r="H351" s="41">
        <v>1710.02</v>
      </c>
      <c r="I351" s="41">
        <v>4189.88</v>
      </c>
      <c r="J351" s="41">
        <v>489.58</v>
      </c>
      <c r="K351" s="41">
        <v>259.69</v>
      </c>
      <c r="L351" s="42">
        <v>0</v>
      </c>
      <c r="M351" s="41">
        <v>0</v>
      </c>
      <c r="N351" s="20">
        <f t="shared" si="5"/>
        <v>335225.96000000002</v>
      </c>
    </row>
    <row r="352" spans="1:14" x14ac:dyDescent="0.25">
      <c r="A352" s="5" t="s">
        <v>698</v>
      </c>
      <c r="B352" s="6" t="s">
        <v>699</v>
      </c>
      <c r="C352" s="41">
        <v>250318.86</v>
      </c>
      <c r="D352" s="41">
        <v>103064.24</v>
      </c>
      <c r="E352" s="41">
        <v>3129.58</v>
      </c>
      <c r="F352" s="41">
        <v>7922.67</v>
      </c>
      <c r="G352" s="41">
        <v>7369.71</v>
      </c>
      <c r="H352" s="41">
        <v>1808.44</v>
      </c>
      <c r="I352" s="41">
        <v>4980.84</v>
      </c>
      <c r="J352" s="41">
        <v>564.73</v>
      </c>
      <c r="K352" s="41">
        <v>259.05</v>
      </c>
      <c r="L352" s="42">
        <v>0</v>
      </c>
      <c r="M352" s="41">
        <v>0</v>
      </c>
      <c r="N352" s="20">
        <f t="shared" si="5"/>
        <v>379418.12</v>
      </c>
    </row>
    <row r="353" spans="1:14" x14ac:dyDescent="0.25">
      <c r="A353" s="5" t="s">
        <v>700</v>
      </c>
      <c r="B353" s="6" t="s">
        <v>701</v>
      </c>
      <c r="C353" s="41">
        <v>311152.14</v>
      </c>
      <c r="D353" s="41">
        <v>54117.56</v>
      </c>
      <c r="E353" s="41">
        <v>3828.97</v>
      </c>
      <c r="F353" s="41">
        <v>9161.18</v>
      </c>
      <c r="G353" s="41">
        <v>10918.73</v>
      </c>
      <c r="H353" s="41">
        <v>2372.06</v>
      </c>
      <c r="I353" s="41">
        <v>7250.2</v>
      </c>
      <c r="J353" s="41">
        <v>626.23</v>
      </c>
      <c r="K353" s="41">
        <v>365.7</v>
      </c>
      <c r="L353" s="42">
        <v>27493</v>
      </c>
      <c r="M353" s="41">
        <v>0</v>
      </c>
      <c r="N353" s="20">
        <f t="shared" si="5"/>
        <v>427285.76999999996</v>
      </c>
    </row>
    <row r="354" spans="1:14" x14ac:dyDescent="0.25">
      <c r="A354" s="5" t="s">
        <v>702</v>
      </c>
      <c r="B354" s="6" t="s">
        <v>703</v>
      </c>
      <c r="C354" s="41">
        <v>240455.96</v>
      </c>
      <c r="D354" s="41">
        <v>53408.06</v>
      </c>
      <c r="E354" s="41">
        <v>2720.98</v>
      </c>
      <c r="F354" s="41">
        <v>6186.51</v>
      </c>
      <c r="G354" s="41">
        <v>4005.54</v>
      </c>
      <c r="H354" s="41">
        <v>1911.34</v>
      </c>
      <c r="I354" s="41">
        <v>4205.51</v>
      </c>
      <c r="J354" s="41">
        <v>410.98</v>
      </c>
      <c r="K354" s="41">
        <v>313.98</v>
      </c>
      <c r="L354" s="42">
        <v>25698</v>
      </c>
      <c r="M354" s="41">
        <v>0</v>
      </c>
      <c r="N354" s="20">
        <f t="shared" si="5"/>
        <v>339316.86</v>
      </c>
    </row>
    <row r="355" spans="1:14" x14ac:dyDescent="0.25">
      <c r="A355" s="5" t="s">
        <v>704</v>
      </c>
      <c r="B355" s="6" t="s">
        <v>705</v>
      </c>
      <c r="C355" s="41">
        <v>297314.05</v>
      </c>
      <c r="D355" s="41">
        <v>96315</v>
      </c>
      <c r="E355" s="41">
        <v>3688.35</v>
      </c>
      <c r="F355" s="41">
        <v>8433.41</v>
      </c>
      <c r="G355" s="41">
        <v>10887.55</v>
      </c>
      <c r="H355" s="41">
        <v>2349.7800000000002</v>
      </c>
      <c r="I355" s="41">
        <v>7359.9</v>
      </c>
      <c r="J355" s="41">
        <v>588.16</v>
      </c>
      <c r="K355" s="41">
        <v>376.9</v>
      </c>
      <c r="L355" s="42">
        <v>10279</v>
      </c>
      <c r="M355" s="41">
        <v>0</v>
      </c>
      <c r="N355" s="20">
        <f t="shared" si="5"/>
        <v>437592.1</v>
      </c>
    </row>
    <row r="356" spans="1:14" x14ac:dyDescent="0.25">
      <c r="A356" s="5" t="s">
        <v>706</v>
      </c>
      <c r="B356" s="6" t="s">
        <v>707</v>
      </c>
      <c r="C356" s="41">
        <v>705087.56</v>
      </c>
      <c r="D356" s="41">
        <v>369778.76</v>
      </c>
      <c r="E356" s="41">
        <v>8416.4699999999993</v>
      </c>
      <c r="F356" s="41">
        <v>19290.939999999999</v>
      </c>
      <c r="G356" s="41">
        <v>21495.759999999998</v>
      </c>
      <c r="H356" s="41">
        <v>5569.19</v>
      </c>
      <c r="I356" s="41">
        <v>15761.58</v>
      </c>
      <c r="J356" s="41">
        <v>1301.9100000000001</v>
      </c>
      <c r="K356" s="41">
        <v>899.76</v>
      </c>
      <c r="L356" s="42">
        <v>0</v>
      </c>
      <c r="M356" s="41">
        <v>0</v>
      </c>
      <c r="N356" s="20">
        <f t="shared" si="5"/>
        <v>1147601.93</v>
      </c>
    </row>
    <row r="357" spans="1:14" x14ac:dyDescent="0.25">
      <c r="A357" s="5" t="s">
        <v>708</v>
      </c>
      <c r="B357" s="6" t="s">
        <v>709</v>
      </c>
      <c r="C357" s="41">
        <v>181053.62</v>
      </c>
      <c r="D357" s="41">
        <v>43565.279999999999</v>
      </c>
      <c r="E357" s="41">
        <v>2413.12</v>
      </c>
      <c r="F357" s="41">
        <v>6027.69</v>
      </c>
      <c r="G357" s="41">
        <v>5701.42</v>
      </c>
      <c r="H357" s="41">
        <v>1319.94</v>
      </c>
      <c r="I357" s="41">
        <v>3766.64</v>
      </c>
      <c r="J357" s="41">
        <v>419.09</v>
      </c>
      <c r="K357" s="41">
        <v>188.47</v>
      </c>
      <c r="L357" s="42">
        <v>0</v>
      </c>
      <c r="M357" s="41">
        <v>0</v>
      </c>
      <c r="N357" s="20">
        <f t="shared" si="5"/>
        <v>244455.27000000002</v>
      </c>
    </row>
    <row r="358" spans="1:14" x14ac:dyDescent="0.25">
      <c r="A358" s="5" t="s">
        <v>710</v>
      </c>
      <c r="B358" s="6" t="s">
        <v>711</v>
      </c>
      <c r="C358" s="41">
        <v>2024386.54</v>
      </c>
      <c r="D358" s="41">
        <v>502726.22</v>
      </c>
      <c r="E358" s="41">
        <v>20689.95</v>
      </c>
      <c r="F358" s="41">
        <v>35665.79</v>
      </c>
      <c r="G358" s="41">
        <v>42048.06</v>
      </c>
      <c r="H358" s="41">
        <v>18520.03</v>
      </c>
      <c r="I358" s="41">
        <v>46619.25</v>
      </c>
      <c r="J358" s="41">
        <v>2686.16</v>
      </c>
      <c r="K358" s="41">
        <v>3505.31</v>
      </c>
      <c r="L358" s="42">
        <v>709367</v>
      </c>
      <c r="M358" s="41">
        <v>0</v>
      </c>
      <c r="N358" s="20">
        <f t="shared" si="5"/>
        <v>3406214.31</v>
      </c>
    </row>
    <row r="359" spans="1:14" x14ac:dyDescent="0.25">
      <c r="A359" s="5" t="s">
        <v>712</v>
      </c>
      <c r="B359" s="6" t="s">
        <v>713</v>
      </c>
      <c r="C359" s="41">
        <v>249671.18</v>
      </c>
      <c r="D359" s="41">
        <v>124314.25</v>
      </c>
      <c r="E359" s="41">
        <v>3194.46</v>
      </c>
      <c r="F359" s="41">
        <v>7508.09</v>
      </c>
      <c r="G359" s="41">
        <v>7311.38</v>
      </c>
      <c r="H359" s="41">
        <v>1929.71</v>
      </c>
      <c r="I359" s="41">
        <v>5322.56</v>
      </c>
      <c r="J359" s="41">
        <v>519.51</v>
      </c>
      <c r="K359" s="41">
        <v>299.75</v>
      </c>
      <c r="L359" s="42">
        <v>5127</v>
      </c>
      <c r="M359" s="41">
        <v>0</v>
      </c>
      <c r="N359" s="20">
        <f t="shared" si="5"/>
        <v>405197.89000000007</v>
      </c>
    </row>
    <row r="360" spans="1:14" x14ac:dyDescent="0.25">
      <c r="A360" s="5" t="s">
        <v>714</v>
      </c>
      <c r="B360" s="6" t="s">
        <v>715</v>
      </c>
      <c r="C360" s="41">
        <v>321047.64</v>
      </c>
      <c r="D360" s="41">
        <v>59358.2</v>
      </c>
      <c r="E360" s="41">
        <v>3924.95</v>
      </c>
      <c r="F360" s="41">
        <v>8714.0400000000009</v>
      </c>
      <c r="G360" s="41">
        <v>13374.72</v>
      </c>
      <c r="H360" s="41">
        <v>2594.29</v>
      </c>
      <c r="I360" s="41">
        <v>8518.11</v>
      </c>
      <c r="J360" s="41">
        <v>609.03</v>
      </c>
      <c r="K360" s="41">
        <v>427.4</v>
      </c>
      <c r="L360" s="42">
        <v>0</v>
      </c>
      <c r="M360" s="41">
        <v>0</v>
      </c>
      <c r="N360" s="20">
        <f t="shared" si="5"/>
        <v>418568.38</v>
      </c>
    </row>
    <row r="361" spans="1:14" x14ac:dyDescent="0.25">
      <c r="A361" s="5" t="s">
        <v>716</v>
      </c>
      <c r="B361" s="6" t="s">
        <v>717</v>
      </c>
      <c r="C361" s="41">
        <v>214604.23</v>
      </c>
      <c r="D361" s="41">
        <v>126946.33</v>
      </c>
      <c r="E361" s="41">
        <v>2736.85</v>
      </c>
      <c r="F361" s="41">
        <v>6583.28</v>
      </c>
      <c r="G361" s="41">
        <v>6250.13</v>
      </c>
      <c r="H361" s="41">
        <v>1624.28</v>
      </c>
      <c r="I361" s="41">
        <v>4474.6499999999996</v>
      </c>
      <c r="J361" s="41">
        <v>461.68</v>
      </c>
      <c r="K361" s="41">
        <v>246.22</v>
      </c>
      <c r="L361" s="42">
        <v>0</v>
      </c>
      <c r="M361" s="41">
        <v>0</v>
      </c>
      <c r="N361" s="20">
        <f t="shared" si="5"/>
        <v>363927.65</v>
      </c>
    </row>
    <row r="362" spans="1:14" x14ac:dyDescent="0.25">
      <c r="A362" s="5" t="s">
        <v>718</v>
      </c>
      <c r="B362" s="6" t="s">
        <v>719</v>
      </c>
      <c r="C362" s="41">
        <v>103546.62</v>
      </c>
      <c r="D362" s="41">
        <v>48828.26</v>
      </c>
      <c r="E362" s="41">
        <v>1666.3</v>
      </c>
      <c r="F362" s="41">
        <v>4843.3599999999997</v>
      </c>
      <c r="G362" s="41">
        <v>1270.04</v>
      </c>
      <c r="H362" s="41">
        <v>592.30999999999995</v>
      </c>
      <c r="I362" s="41">
        <v>872.79</v>
      </c>
      <c r="J362" s="41">
        <v>334.99</v>
      </c>
      <c r="K362" s="41">
        <v>47.14</v>
      </c>
      <c r="L362" s="42">
        <v>5140</v>
      </c>
      <c r="M362" s="41">
        <v>0</v>
      </c>
      <c r="N362" s="20">
        <f t="shared" si="5"/>
        <v>167141.81</v>
      </c>
    </row>
    <row r="363" spans="1:14" x14ac:dyDescent="0.25">
      <c r="A363" s="5" t="s">
        <v>720</v>
      </c>
      <c r="B363" s="6" t="s">
        <v>721</v>
      </c>
      <c r="C363" s="41">
        <v>105563.18</v>
      </c>
      <c r="D363" s="41">
        <v>45480</v>
      </c>
      <c r="E363" s="41">
        <v>1647.06</v>
      </c>
      <c r="F363" s="41">
        <v>4689.95</v>
      </c>
      <c r="G363" s="41">
        <v>1786.83</v>
      </c>
      <c r="H363" s="41">
        <v>632.02</v>
      </c>
      <c r="I363" s="41">
        <v>1171.81</v>
      </c>
      <c r="J363" s="41">
        <v>325.08999999999997</v>
      </c>
      <c r="K363" s="41">
        <v>58.63</v>
      </c>
      <c r="L363" s="42">
        <v>0</v>
      </c>
      <c r="M363" s="41">
        <v>0</v>
      </c>
      <c r="N363" s="20">
        <f t="shared" si="5"/>
        <v>161354.56999999998</v>
      </c>
    </row>
    <row r="364" spans="1:14" x14ac:dyDescent="0.25">
      <c r="A364" s="5" t="s">
        <v>722</v>
      </c>
      <c r="B364" s="6" t="s">
        <v>723</v>
      </c>
      <c r="C364" s="41">
        <v>362317.89</v>
      </c>
      <c r="D364" s="41">
        <v>86104.29</v>
      </c>
      <c r="E364" s="41">
        <v>4240.79</v>
      </c>
      <c r="F364" s="41">
        <v>8689.1200000000008</v>
      </c>
      <c r="G364" s="41">
        <v>5643.86</v>
      </c>
      <c r="H364" s="41">
        <v>3086.92</v>
      </c>
      <c r="I364" s="41">
        <v>6770.97</v>
      </c>
      <c r="J364" s="41">
        <v>587.84</v>
      </c>
      <c r="K364" s="41">
        <v>540.38</v>
      </c>
      <c r="L364" s="42">
        <v>0</v>
      </c>
      <c r="M364" s="41">
        <v>0</v>
      </c>
      <c r="N364" s="20">
        <f t="shared" si="5"/>
        <v>477982.05999999994</v>
      </c>
    </row>
    <row r="365" spans="1:14" x14ac:dyDescent="0.25">
      <c r="A365" s="5" t="s">
        <v>724</v>
      </c>
      <c r="B365" s="6" t="s">
        <v>725</v>
      </c>
      <c r="C365" s="41">
        <v>177143.61</v>
      </c>
      <c r="D365" s="41">
        <v>58424.47</v>
      </c>
      <c r="E365" s="41">
        <v>2314.5500000000002</v>
      </c>
      <c r="F365" s="41">
        <v>5832.53</v>
      </c>
      <c r="G365" s="41">
        <v>2199.08</v>
      </c>
      <c r="H365" s="41">
        <v>1277.9100000000001</v>
      </c>
      <c r="I365" s="41">
        <v>2379.6999999999998</v>
      </c>
      <c r="J365" s="41">
        <v>431.13</v>
      </c>
      <c r="K365" s="41">
        <v>180.48</v>
      </c>
      <c r="L365" s="42">
        <v>0</v>
      </c>
      <c r="M365" s="41">
        <v>0</v>
      </c>
      <c r="N365" s="20">
        <f t="shared" si="5"/>
        <v>250183.46</v>
      </c>
    </row>
    <row r="366" spans="1:14" x14ac:dyDescent="0.25">
      <c r="A366" s="5" t="s">
        <v>726</v>
      </c>
      <c r="B366" s="6" t="s">
        <v>727</v>
      </c>
      <c r="C366" s="41">
        <v>271329.03999999998</v>
      </c>
      <c r="D366" s="41">
        <v>102639.52</v>
      </c>
      <c r="E366" s="41">
        <v>3509.11</v>
      </c>
      <c r="F366" s="41">
        <v>8755.2999999999993</v>
      </c>
      <c r="G366" s="41">
        <v>5092.6000000000004</v>
      </c>
      <c r="H366" s="41">
        <v>1984.03</v>
      </c>
      <c r="I366" s="41">
        <v>4381.1499999999996</v>
      </c>
      <c r="J366" s="41">
        <v>611.16999999999996</v>
      </c>
      <c r="K366" s="41">
        <v>286.73</v>
      </c>
      <c r="L366" s="42">
        <v>0</v>
      </c>
      <c r="M366" s="41">
        <v>0</v>
      </c>
      <c r="N366" s="20">
        <f t="shared" si="5"/>
        <v>398588.64999999997</v>
      </c>
    </row>
    <row r="367" spans="1:14" x14ac:dyDescent="0.25">
      <c r="A367" s="5" t="s">
        <v>728</v>
      </c>
      <c r="B367" s="6" t="s">
        <v>729</v>
      </c>
      <c r="C367" s="41">
        <v>176699.92</v>
      </c>
      <c r="D367" s="41">
        <v>59529.73</v>
      </c>
      <c r="E367" s="41">
        <v>2256.9299999999998</v>
      </c>
      <c r="F367" s="41">
        <v>5435.44</v>
      </c>
      <c r="G367" s="41">
        <v>1669.95</v>
      </c>
      <c r="H367" s="41">
        <v>1336.05</v>
      </c>
      <c r="I367" s="41">
        <v>2357.42</v>
      </c>
      <c r="J367" s="41">
        <v>382.3</v>
      </c>
      <c r="K367" s="41">
        <v>202.11</v>
      </c>
      <c r="L367" s="42">
        <v>0</v>
      </c>
      <c r="M367" s="41">
        <v>0</v>
      </c>
      <c r="N367" s="20">
        <f t="shared" si="5"/>
        <v>249869.85</v>
      </c>
    </row>
    <row r="368" spans="1:14" x14ac:dyDescent="0.25">
      <c r="A368" s="5" t="s">
        <v>730</v>
      </c>
      <c r="B368" s="6" t="s">
        <v>731</v>
      </c>
      <c r="C368" s="41">
        <v>331336.40999999997</v>
      </c>
      <c r="D368" s="41">
        <v>117130</v>
      </c>
      <c r="E368" s="41">
        <v>4298.75</v>
      </c>
      <c r="F368" s="41">
        <v>10808.03</v>
      </c>
      <c r="G368" s="41">
        <v>10370.73</v>
      </c>
      <c r="H368" s="41">
        <v>2402.81</v>
      </c>
      <c r="I368" s="41">
        <v>6850.16</v>
      </c>
      <c r="J368" s="41">
        <v>766.32</v>
      </c>
      <c r="K368" s="41">
        <v>342.76</v>
      </c>
      <c r="L368" s="42">
        <v>0</v>
      </c>
      <c r="M368" s="41">
        <v>0</v>
      </c>
      <c r="N368" s="20">
        <f t="shared" si="5"/>
        <v>484305.97</v>
      </c>
    </row>
    <row r="369" spans="1:14" x14ac:dyDescent="0.25">
      <c r="A369" s="5" t="s">
        <v>732</v>
      </c>
      <c r="B369" s="6" t="s">
        <v>733</v>
      </c>
      <c r="C369" s="41">
        <v>131972.35999999999</v>
      </c>
      <c r="D369" s="41">
        <v>60196.05</v>
      </c>
      <c r="E369" s="41">
        <v>2048.79</v>
      </c>
      <c r="F369" s="41">
        <v>5843.58</v>
      </c>
      <c r="G369" s="41">
        <v>2171.94</v>
      </c>
      <c r="H369" s="41">
        <v>788.84</v>
      </c>
      <c r="I369" s="41">
        <v>1435.16</v>
      </c>
      <c r="J369" s="41">
        <v>410.24</v>
      </c>
      <c r="K369" s="41">
        <v>72.849999999999994</v>
      </c>
      <c r="L369" s="42">
        <v>0</v>
      </c>
      <c r="M369" s="41">
        <v>0</v>
      </c>
      <c r="N369" s="20">
        <f t="shared" si="5"/>
        <v>204939.80999999997</v>
      </c>
    </row>
    <row r="370" spans="1:14" x14ac:dyDescent="0.25">
      <c r="A370" s="5" t="s">
        <v>734</v>
      </c>
      <c r="B370" s="6" t="s">
        <v>735</v>
      </c>
      <c r="C370" s="41">
        <v>190067.6</v>
      </c>
      <c r="D370" s="41">
        <v>74797.02</v>
      </c>
      <c r="E370" s="41">
        <v>2421.9499999999998</v>
      </c>
      <c r="F370" s="41">
        <v>6200.99</v>
      </c>
      <c r="G370" s="41">
        <v>3864.91</v>
      </c>
      <c r="H370" s="41">
        <v>1357.67</v>
      </c>
      <c r="I370" s="41">
        <v>3103.05</v>
      </c>
      <c r="J370" s="41">
        <v>429.09</v>
      </c>
      <c r="K370" s="41">
        <v>190.66</v>
      </c>
      <c r="L370" s="42">
        <v>0</v>
      </c>
      <c r="M370" s="41">
        <v>0</v>
      </c>
      <c r="N370" s="20">
        <f t="shared" si="5"/>
        <v>282432.93999999994</v>
      </c>
    </row>
    <row r="371" spans="1:14" x14ac:dyDescent="0.25">
      <c r="A371" s="5" t="s">
        <v>736</v>
      </c>
      <c r="B371" s="6" t="s">
        <v>737</v>
      </c>
      <c r="C371" s="41">
        <v>234031.07</v>
      </c>
      <c r="D371" s="41">
        <v>110687.3</v>
      </c>
      <c r="E371" s="41">
        <v>3007.86</v>
      </c>
      <c r="F371" s="41">
        <v>7341.41</v>
      </c>
      <c r="G371" s="41">
        <v>6871.41</v>
      </c>
      <c r="H371" s="41">
        <v>1745.7</v>
      </c>
      <c r="I371" s="41">
        <v>4849.6099999999997</v>
      </c>
      <c r="J371" s="41">
        <v>527.89</v>
      </c>
      <c r="K371" s="41">
        <v>259.11</v>
      </c>
      <c r="L371" s="42">
        <v>13079</v>
      </c>
      <c r="M371" s="41">
        <v>0</v>
      </c>
      <c r="N371" s="20">
        <f t="shared" si="5"/>
        <v>382400.35999999993</v>
      </c>
    </row>
    <row r="372" spans="1:14" x14ac:dyDescent="0.25">
      <c r="A372" s="5" t="s">
        <v>738</v>
      </c>
      <c r="B372" s="6" t="s">
        <v>739</v>
      </c>
      <c r="C372" s="41">
        <v>1222835.8899999999</v>
      </c>
      <c r="D372" s="41">
        <v>536129.06999999995</v>
      </c>
      <c r="E372" s="41">
        <v>13380.35</v>
      </c>
      <c r="F372" s="41">
        <v>28065.07</v>
      </c>
      <c r="G372" s="41">
        <v>48534.92</v>
      </c>
      <c r="H372" s="41">
        <v>10237.469999999999</v>
      </c>
      <c r="I372" s="41">
        <v>33598.699999999997</v>
      </c>
      <c r="J372" s="41">
        <v>1839.05</v>
      </c>
      <c r="K372" s="41">
        <v>1781.26</v>
      </c>
      <c r="L372" s="42">
        <v>437242</v>
      </c>
      <c r="M372" s="41">
        <v>0</v>
      </c>
      <c r="N372" s="20">
        <f t="shared" si="5"/>
        <v>2333643.7800000003</v>
      </c>
    </row>
    <row r="373" spans="1:14" x14ac:dyDescent="0.25">
      <c r="A373" s="5" t="s">
        <v>740</v>
      </c>
      <c r="B373" s="6" t="s">
        <v>741</v>
      </c>
      <c r="C373" s="41">
        <v>155066.18</v>
      </c>
      <c r="D373" s="41">
        <v>55897.17</v>
      </c>
      <c r="E373" s="41">
        <v>1930.87</v>
      </c>
      <c r="F373" s="41">
        <v>4571.5200000000004</v>
      </c>
      <c r="G373" s="41">
        <v>2735.7</v>
      </c>
      <c r="H373" s="41">
        <v>1190.23</v>
      </c>
      <c r="I373" s="41">
        <v>2618.9899999999998</v>
      </c>
      <c r="J373" s="41">
        <v>328.28</v>
      </c>
      <c r="K373" s="41">
        <v>184.2</v>
      </c>
      <c r="L373" s="42">
        <v>3689</v>
      </c>
      <c r="M373" s="41">
        <v>0</v>
      </c>
      <c r="N373" s="20">
        <f t="shared" si="5"/>
        <v>228212.13999999998</v>
      </c>
    </row>
    <row r="374" spans="1:14" x14ac:dyDescent="0.25">
      <c r="A374" s="5" t="s">
        <v>742</v>
      </c>
      <c r="B374" s="6" t="s">
        <v>743</v>
      </c>
      <c r="C374" s="41">
        <v>452688.85</v>
      </c>
      <c r="D374" s="41">
        <v>212529.2</v>
      </c>
      <c r="E374" s="41">
        <v>5165.05</v>
      </c>
      <c r="F374" s="41">
        <v>12103.67</v>
      </c>
      <c r="G374" s="41">
        <v>9678.34</v>
      </c>
      <c r="H374" s="41">
        <v>3494.64</v>
      </c>
      <c r="I374" s="41">
        <v>8348.25</v>
      </c>
      <c r="J374" s="41">
        <v>967.67</v>
      </c>
      <c r="K374" s="41">
        <v>552.66999999999996</v>
      </c>
      <c r="L374" s="42">
        <v>0</v>
      </c>
      <c r="M374" s="41">
        <v>0</v>
      </c>
      <c r="N374" s="20">
        <f t="shared" si="5"/>
        <v>705528.3400000002</v>
      </c>
    </row>
    <row r="375" spans="1:14" x14ac:dyDescent="0.25">
      <c r="A375" s="5" t="s">
        <v>744</v>
      </c>
      <c r="B375" s="6" t="s">
        <v>745</v>
      </c>
      <c r="C375" s="41">
        <v>344941.08</v>
      </c>
      <c r="D375" s="41">
        <v>119056.18</v>
      </c>
      <c r="E375" s="41">
        <v>4280.8999999999996</v>
      </c>
      <c r="F375" s="41">
        <v>10006.530000000001</v>
      </c>
      <c r="G375" s="41">
        <v>12205.59</v>
      </c>
      <c r="H375" s="41">
        <v>2679</v>
      </c>
      <c r="I375" s="41">
        <v>8112.62</v>
      </c>
      <c r="J375" s="41">
        <v>696.8</v>
      </c>
      <c r="K375" s="41">
        <v>421.16</v>
      </c>
      <c r="L375" s="42">
        <v>52376</v>
      </c>
      <c r="M375" s="41">
        <v>0</v>
      </c>
      <c r="N375" s="20">
        <f t="shared" si="5"/>
        <v>554775.8600000001</v>
      </c>
    </row>
    <row r="376" spans="1:14" x14ac:dyDescent="0.25">
      <c r="A376" s="5" t="s">
        <v>746</v>
      </c>
      <c r="B376" s="6" t="s">
        <v>747</v>
      </c>
      <c r="C376" s="41">
        <v>355918.41</v>
      </c>
      <c r="D376" s="41">
        <v>175112.15</v>
      </c>
      <c r="E376" s="41">
        <v>5202.63</v>
      </c>
      <c r="F376" s="41">
        <v>14259.12</v>
      </c>
      <c r="G376" s="41">
        <v>5378.09</v>
      </c>
      <c r="H376" s="41">
        <v>2300.34</v>
      </c>
      <c r="I376" s="41">
        <v>4277.26</v>
      </c>
      <c r="J376" s="41">
        <v>964.3</v>
      </c>
      <c r="K376" s="41">
        <v>262.08999999999997</v>
      </c>
      <c r="L376" s="42">
        <v>34809</v>
      </c>
      <c r="M376" s="41">
        <v>0</v>
      </c>
      <c r="N376" s="20">
        <f t="shared" si="5"/>
        <v>598483.3899999999</v>
      </c>
    </row>
    <row r="377" spans="1:14" x14ac:dyDescent="0.25">
      <c r="A377" s="5" t="s">
        <v>748</v>
      </c>
      <c r="B377" s="6" t="s">
        <v>749</v>
      </c>
      <c r="C377" s="41">
        <v>192210.15</v>
      </c>
      <c r="D377" s="41">
        <v>76823.12</v>
      </c>
      <c r="E377" s="41">
        <v>2373.58</v>
      </c>
      <c r="F377" s="41">
        <v>5173.8900000000003</v>
      </c>
      <c r="G377" s="41">
        <v>5643.84</v>
      </c>
      <c r="H377" s="41">
        <v>1574.58</v>
      </c>
      <c r="I377" s="41">
        <v>4404.8900000000003</v>
      </c>
      <c r="J377" s="41">
        <v>364.48</v>
      </c>
      <c r="K377" s="41">
        <v>262.52999999999997</v>
      </c>
      <c r="L377" s="42">
        <v>0</v>
      </c>
      <c r="M377" s="41">
        <v>0</v>
      </c>
      <c r="N377" s="20">
        <f t="shared" si="5"/>
        <v>288831.06000000011</v>
      </c>
    </row>
    <row r="378" spans="1:14" x14ac:dyDescent="0.25">
      <c r="A378" s="5" t="s">
        <v>750</v>
      </c>
      <c r="B378" s="6" t="s">
        <v>751</v>
      </c>
      <c r="C378" s="41">
        <v>142955.41</v>
      </c>
      <c r="D378" s="41">
        <v>57594.79</v>
      </c>
      <c r="E378" s="41">
        <v>1745.66</v>
      </c>
      <c r="F378" s="41">
        <v>4535.6499999999996</v>
      </c>
      <c r="G378" s="41">
        <v>1699.91</v>
      </c>
      <c r="H378" s="41">
        <v>1012.92</v>
      </c>
      <c r="I378" s="41">
        <v>1869.28</v>
      </c>
      <c r="J378" s="41">
        <v>302.67</v>
      </c>
      <c r="K378" s="41">
        <v>142.24</v>
      </c>
      <c r="L378" s="42">
        <v>0</v>
      </c>
      <c r="M378" s="41">
        <v>0</v>
      </c>
      <c r="N378" s="20">
        <f t="shared" si="5"/>
        <v>211858.53000000003</v>
      </c>
    </row>
    <row r="379" spans="1:14" x14ac:dyDescent="0.25">
      <c r="A379" s="5" t="s">
        <v>752</v>
      </c>
      <c r="B379" s="6" t="s">
        <v>753</v>
      </c>
      <c r="C379" s="41">
        <v>172101.09</v>
      </c>
      <c r="D379" s="41">
        <v>62954.5</v>
      </c>
      <c r="E379" s="41">
        <v>2301.25</v>
      </c>
      <c r="F379" s="41">
        <v>5899.95</v>
      </c>
      <c r="G379" s="41">
        <v>2584.7800000000002</v>
      </c>
      <c r="H379" s="41">
        <v>1220.68</v>
      </c>
      <c r="I379" s="41">
        <v>2404.1999999999998</v>
      </c>
      <c r="J379" s="41">
        <v>411.46</v>
      </c>
      <c r="K379" s="41">
        <v>167.5</v>
      </c>
      <c r="L379" s="42">
        <v>0</v>
      </c>
      <c r="M379" s="41">
        <v>0</v>
      </c>
      <c r="N379" s="20">
        <f t="shared" si="5"/>
        <v>250045.41</v>
      </c>
    </row>
    <row r="380" spans="1:14" x14ac:dyDescent="0.25">
      <c r="A380" s="5" t="s">
        <v>754</v>
      </c>
      <c r="B380" s="6" t="s">
        <v>755</v>
      </c>
      <c r="C380" s="41">
        <v>174065.88</v>
      </c>
      <c r="D380" s="41">
        <v>65809.649999999994</v>
      </c>
      <c r="E380" s="41">
        <v>2544.21</v>
      </c>
      <c r="F380" s="41">
        <v>7092.24</v>
      </c>
      <c r="G380" s="41">
        <v>3508.79</v>
      </c>
      <c r="H380" s="41">
        <v>1096.8699999999999</v>
      </c>
      <c r="I380" s="41">
        <v>2307.83</v>
      </c>
      <c r="J380" s="41">
        <v>494.87</v>
      </c>
      <c r="K380" s="41">
        <v>118.37</v>
      </c>
      <c r="L380" s="42">
        <v>7409</v>
      </c>
      <c r="M380" s="41">
        <v>0</v>
      </c>
      <c r="N380" s="20">
        <f t="shared" si="5"/>
        <v>264447.70999999996</v>
      </c>
    </row>
    <row r="381" spans="1:14" x14ac:dyDescent="0.25">
      <c r="A381" s="5" t="s">
        <v>756</v>
      </c>
      <c r="B381" s="6" t="s">
        <v>757</v>
      </c>
      <c r="C381" s="41">
        <v>84561.46</v>
      </c>
      <c r="D381" s="41">
        <v>37086.6</v>
      </c>
      <c r="E381" s="41">
        <v>1380.62</v>
      </c>
      <c r="F381" s="41">
        <v>4046.69</v>
      </c>
      <c r="G381" s="41">
        <v>1057.4100000000001</v>
      </c>
      <c r="H381" s="41">
        <v>473.87</v>
      </c>
      <c r="I381" s="41">
        <v>693.45</v>
      </c>
      <c r="J381" s="41">
        <v>280.52999999999997</v>
      </c>
      <c r="K381" s="41">
        <v>34.700000000000003</v>
      </c>
      <c r="L381" s="42">
        <v>0</v>
      </c>
      <c r="M381" s="41">
        <v>0</v>
      </c>
      <c r="N381" s="20">
        <f t="shared" si="5"/>
        <v>129615.32999999999</v>
      </c>
    </row>
    <row r="382" spans="1:14" x14ac:dyDescent="0.25">
      <c r="A382" s="5" t="s">
        <v>758</v>
      </c>
      <c r="B382" s="6" t="s">
        <v>759</v>
      </c>
      <c r="C382" s="41">
        <v>151862.67000000001</v>
      </c>
      <c r="D382" s="41">
        <v>41638.800000000003</v>
      </c>
      <c r="E382" s="41">
        <v>2091.2199999999998</v>
      </c>
      <c r="F382" s="41">
        <v>5324.81</v>
      </c>
      <c r="G382" s="41">
        <v>4405.62</v>
      </c>
      <c r="H382" s="41">
        <v>1081.9000000000001</v>
      </c>
      <c r="I382" s="41">
        <v>2886.82</v>
      </c>
      <c r="J382" s="41">
        <v>369.92</v>
      </c>
      <c r="K382" s="41">
        <v>148.19999999999999</v>
      </c>
      <c r="L382" s="42">
        <v>0</v>
      </c>
      <c r="M382" s="41">
        <v>0</v>
      </c>
      <c r="N382" s="20">
        <f t="shared" si="5"/>
        <v>209809.96000000005</v>
      </c>
    </row>
    <row r="383" spans="1:14" x14ac:dyDescent="0.25">
      <c r="A383" s="5" t="s">
        <v>760</v>
      </c>
      <c r="B383" s="6" t="s">
        <v>761</v>
      </c>
      <c r="C383" s="41">
        <v>1152277.27</v>
      </c>
      <c r="D383" s="41">
        <v>346141.6</v>
      </c>
      <c r="E383" s="41">
        <v>11029.22</v>
      </c>
      <c r="F383" s="41">
        <v>18514.59</v>
      </c>
      <c r="G383" s="41">
        <v>33226.699999999997</v>
      </c>
      <c r="H383" s="41">
        <v>10584.26</v>
      </c>
      <c r="I383" s="41">
        <v>30338.62</v>
      </c>
      <c r="J383" s="41">
        <v>1237.72</v>
      </c>
      <c r="K383" s="41">
        <v>2026.75</v>
      </c>
      <c r="L383" s="42">
        <v>0</v>
      </c>
      <c r="M383" s="41">
        <v>0</v>
      </c>
      <c r="N383" s="20">
        <f t="shared" si="5"/>
        <v>1605376.7300000002</v>
      </c>
    </row>
    <row r="384" spans="1:14" x14ac:dyDescent="0.25">
      <c r="A384" s="5" t="s">
        <v>762</v>
      </c>
      <c r="B384" s="6" t="s">
        <v>763</v>
      </c>
      <c r="C384" s="41">
        <v>80031.59</v>
      </c>
      <c r="D384" s="41">
        <v>36730.85</v>
      </c>
      <c r="E384" s="41">
        <v>1202.3399999999999</v>
      </c>
      <c r="F384" s="41">
        <v>3322.03</v>
      </c>
      <c r="G384" s="41">
        <v>949.58</v>
      </c>
      <c r="H384" s="41">
        <v>507</v>
      </c>
      <c r="I384" s="41">
        <v>828.33</v>
      </c>
      <c r="J384" s="41">
        <v>231.08</v>
      </c>
      <c r="K384" s="41">
        <v>54.81</v>
      </c>
      <c r="L384" s="42">
        <v>0</v>
      </c>
      <c r="M384" s="41">
        <v>0</v>
      </c>
      <c r="N384" s="20">
        <f t="shared" si="5"/>
        <v>123857.61</v>
      </c>
    </row>
    <row r="385" spans="1:14" x14ac:dyDescent="0.25">
      <c r="A385" s="5" t="s">
        <v>764</v>
      </c>
      <c r="B385" s="6" t="s">
        <v>765</v>
      </c>
      <c r="C385" s="41">
        <v>731427.69</v>
      </c>
      <c r="D385" s="41">
        <v>261856.89</v>
      </c>
      <c r="E385" s="41">
        <v>8673.44</v>
      </c>
      <c r="F385" s="41">
        <v>19815.37</v>
      </c>
      <c r="G385" s="41">
        <v>28759.67</v>
      </c>
      <c r="H385" s="41">
        <v>5785.94</v>
      </c>
      <c r="I385" s="41">
        <v>18701.55</v>
      </c>
      <c r="J385" s="41">
        <v>1376.13</v>
      </c>
      <c r="K385" s="41">
        <v>936.73</v>
      </c>
      <c r="L385" s="42">
        <v>0</v>
      </c>
      <c r="M385" s="41">
        <v>0</v>
      </c>
      <c r="N385" s="20">
        <f t="shared" si="5"/>
        <v>1077333.4099999997</v>
      </c>
    </row>
    <row r="386" spans="1:14" x14ac:dyDescent="0.25">
      <c r="A386" s="5" t="s">
        <v>766</v>
      </c>
      <c r="B386" s="6" t="s">
        <v>767</v>
      </c>
      <c r="C386" s="41">
        <v>271667.05</v>
      </c>
      <c r="D386" s="41">
        <v>107395.3</v>
      </c>
      <c r="E386" s="41">
        <v>3314.47</v>
      </c>
      <c r="F386" s="41">
        <v>7737.99</v>
      </c>
      <c r="G386" s="41">
        <v>9697.2000000000007</v>
      </c>
      <c r="H386" s="41">
        <v>2111.9899999999998</v>
      </c>
      <c r="I386" s="41">
        <v>6514.04</v>
      </c>
      <c r="J386" s="41">
        <v>542.48</v>
      </c>
      <c r="K386" s="41">
        <v>333.48</v>
      </c>
      <c r="L386" s="42">
        <v>0</v>
      </c>
      <c r="M386" s="41">
        <v>0</v>
      </c>
      <c r="N386" s="20">
        <f t="shared" si="5"/>
        <v>409313.99999999988</v>
      </c>
    </row>
    <row r="387" spans="1:14" x14ac:dyDescent="0.25">
      <c r="A387" s="5" t="s">
        <v>768</v>
      </c>
      <c r="B387" s="6" t="s">
        <v>769</v>
      </c>
      <c r="C387" s="41">
        <v>256994.87</v>
      </c>
      <c r="D387" s="41">
        <v>76780.38</v>
      </c>
      <c r="E387" s="41">
        <v>3224.42</v>
      </c>
      <c r="F387" s="41">
        <v>7434.84</v>
      </c>
      <c r="G387" s="41">
        <v>7702.52</v>
      </c>
      <c r="H387" s="41">
        <v>2017.7</v>
      </c>
      <c r="I387" s="41">
        <v>5647.48</v>
      </c>
      <c r="J387" s="41">
        <v>517.62</v>
      </c>
      <c r="K387" s="41">
        <v>320.58</v>
      </c>
      <c r="L387" s="42">
        <v>11933</v>
      </c>
      <c r="M387" s="41">
        <v>0</v>
      </c>
      <c r="N387" s="20">
        <f t="shared" si="5"/>
        <v>372573.41000000003</v>
      </c>
    </row>
    <row r="388" spans="1:14" x14ac:dyDescent="0.25">
      <c r="A388" s="5" t="s">
        <v>770</v>
      </c>
      <c r="B388" s="6" t="s">
        <v>771</v>
      </c>
      <c r="C388" s="41">
        <v>193098.56</v>
      </c>
      <c r="D388" s="41">
        <v>83154.899999999994</v>
      </c>
      <c r="E388" s="41">
        <v>2420.84</v>
      </c>
      <c r="F388" s="41">
        <v>5435.13</v>
      </c>
      <c r="G388" s="41">
        <v>5773.54</v>
      </c>
      <c r="H388" s="41">
        <v>1548.19</v>
      </c>
      <c r="I388" s="41">
        <v>4361.6000000000004</v>
      </c>
      <c r="J388" s="41">
        <v>377.06</v>
      </c>
      <c r="K388" s="41">
        <v>251.85</v>
      </c>
      <c r="L388" s="42">
        <v>0</v>
      </c>
      <c r="M388" s="41">
        <v>0</v>
      </c>
      <c r="N388" s="20">
        <f t="shared" si="5"/>
        <v>296421.66999999993</v>
      </c>
    </row>
    <row r="389" spans="1:14" x14ac:dyDescent="0.25">
      <c r="A389" s="5" t="s">
        <v>772</v>
      </c>
      <c r="B389" s="6" t="s">
        <v>773</v>
      </c>
      <c r="C389" s="41">
        <v>231661.05</v>
      </c>
      <c r="D389" s="41">
        <v>166380.24</v>
      </c>
      <c r="E389" s="41">
        <v>2746.29</v>
      </c>
      <c r="F389" s="41">
        <v>6288.06</v>
      </c>
      <c r="G389" s="41">
        <v>7551.66</v>
      </c>
      <c r="H389" s="41">
        <v>1830.83</v>
      </c>
      <c r="I389" s="41">
        <v>5428.15</v>
      </c>
      <c r="J389" s="41">
        <v>429.01</v>
      </c>
      <c r="K389" s="41">
        <v>296.24</v>
      </c>
      <c r="L389" s="42">
        <v>21736</v>
      </c>
      <c r="M389" s="41">
        <v>0</v>
      </c>
      <c r="N389" s="20">
        <f t="shared" si="5"/>
        <v>444347.52999999997</v>
      </c>
    </row>
    <row r="390" spans="1:14" x14ac:dyDescent="0.25">
      <c r="A390" s="5" t="s">
        <v>774</v>
      </c>
      <c r="B390" s="6" t="s">
        <v>775</v>
      </c>
      <c r="C390" s="41">
        <v>141008.76</v>
      </c>
      <c r="D390" s="41">
        <v>65982.94</v>
      </c>
      <c r="E390" s="41">
        <v>2033.14</v>
      </c>
      <c r="F390" s="41">
        <v>5507.79</v>
      </c>
      <c r="G390" s="41">
        <v>3070.77</v>
      </c>
      <c r="H390" s="41">
        <v>927.42</v>
      </c>
      <c r="I390" s="41">
        <v>2101.9</v>
      </c>
      <c r="J390" s="41">
        <v>378.6</v>
      </c>
      <c r="K390" s="41">
        <v>109.71</v>
      </c>
      <c r="L390" s="42">
        <v>0</v>
      </c>
      <c r="M390" s="41">
        <v>0</v>
      </c>
      <c r="N390" s="20">
        <f t="shared" si="5"/>
        <v>221121.03000000003</v>
      </c>
    </row>
    <row r="391" spans="1:14" x14ac:dyDescent="0.25">
      <c r="A391" s="5" t="s">
        <v>776</v>
      </c>
      <c r="B391" s="6" t="s">
        <v>777</v>
      </c>
      <c r="C391" s="41">
        <v>98130.92</v>
      </c>
      <c r="D391" s="41">
        <v>35566.160000000003</v>
      </c>
      <c r="E391" s="41">
        <v>1440.15</v>
      </c>
      <c r="F391" s="41">
        <v>3937.9</v>
      </c>
      <c r="G391" s="41">
        <v>1540.04</v>
      </c>
      <c r="H391" s="41">
        <v>624.25</v>
      </c>
      <c r="I391" s="41">
        <v>1165.4100000000001</v>
      </c>
      <c r="J391" s="41">
        <v>338.84</v>
      </c>
      <c r="K391" s="41">
        <v>67.760000000000005</v>
      </c>
      <c r="L391" s="42">
        <v>0</v>
      </c>
      <c r="M391" s="41">
        <v>0</v>
      </c>
      <c r="N391" s="20">
        <f t="shared" si="5"/>
        <v>142811.43000000002</v>
      </c>
    </row>
    <row r="392" spans="1:14" x14ac:dyDescent="0.25">
      <c r="A392" s="5" t="s">
        <v>778</v>
      </c>
      <c r="B392" s="6" t="s">
        <v>779</v>
      </c>
      <c r="C392" s="41">
        <v>337474.6</v>
      </c>
      <c r="D392" s="41">
        <v>60591</v>
      </c>
      <c r="E392" s="41">
        <v>4191.6099999999997</v>
      </c>
      <c r="F392" s="41">
        <v>9772</v>
      </c>
      <c r="G392" s="41">
        <v>12571.9</v>
      </c>
      <c r="H392" s="41">
        <v>2626.31</v>
      </c>
      <c r="I392" s="41">
        <v>8257.35</v>
      </c>
      <c r="J392" s="41">
        <v>682.8</v>
      </c>
      <c r="K392" s="41">
        <v>413.72</v>
      </c>
      <c r="L392" s="42">
        <v>0</v>
      </c>
      <c r="M392" s="41">
        <v>0</v>
      </c>
      <c r="N392" s="20">
        <f t="shared" si="5"/>
        <v>436581.28999999992</v>
      </c>
    </row>
    <row r="393" spans="1:14" x14ac:dyDescent="0.25">
      <c r="A393" s="5" t="s">
        <v>780</v>
      </c>
      <c r="B393" s="6" t="s">
        <v>781</v>
      </c>
      <c r="C393" s="41">
        <v>8166278.9699999997</v>
      </c>
      <c r="D393" s="41">
        <v>1293192.6100000001</v>
      </c>
      <c r="E393" s="41">
        <v>78381.98</v>
      </c>
      <c r="F393" s="41">
        <v>154203.96</v>
      </c>
      <c r="G393" s="41">
        <v>255012.47</v>
      </c>
      <c r="H393" s="41">
        <v>69845.490000000005</v>
      </c>
      <c r="I393" s="41">
        <v>206498.64</v>
      </c>
      <c r="J393" s="41">
        <v>11941.72</v>
      </c>
      <c r="K393" s="41">
        <v>12583.1</v>
      </c>
      <c r="L393" s="42">
        <v>0</v>
      </c>
      <c r="M393" s="41">
        <v>0</v>
      </c>
      <c r="N393" s="20">
        <f t="shared" si="5"/>
        <v>10247938.940000003</v>
      </c>
    </row>
    <row r="394" spans="1:14" x14ac:dyDescent="0.25">
      <c r="A394" s="5" t="s">
        <v>782</v>
      </c>
      <c r="B394" s="6" t="s">
        <v>783</v>
      </c>
      <c r="C394" s="41">
        <v>1597128.53</v>
      </c>
      <c r="D394" s="41">
        <v>284817.91999999998</v>
      </c>
      <c r="E394" s="41">
        <v>17137.86</v>
      </c>
      <c r="F394" s="41">
        <v>41611.07</v>
      </c>
      <c r="G394" s="41">
        <v>51183.519999999997</v>
      </c>
      <c r="H394" s="41">
        <v>12106.82</v>
      </c>
      <c r="I394" s="41">
        <v>35058.870000000003</v>
      </c>
      <c r="J394" s="41">
        <v>2813.18</v>
      </c>
      <c r="K394" s="41">
        <v>1902.95</v>
      </c>
      <c r="L394" s="42">
        <v>0</v>
      </c>
      <c r="M394" s="41">
        <v>0</v>
      </c>
      <c r="N394" s="20">
        <f t="shared" ref="N394:N457" si="6">SUM(C394:M394)</f>
        <v>2043760.7200000002</v>
      </c>
    </row>
    <row r="395" spans="1:14" x14ac:dyDescent="0.25">
      <c r="A395" s="5" t="s">
        <v>784</v>
      </c>
      <c r="B395" s="6" t="s">
        <v>785</v>
      </c>
      <c r="C395" s="41">
        <v>245430.02</v>
      </c>
      <c r="D395" s="41">
        <v>111941</v>
      </c>
      <c r="E395" s="41">
        <v>2944.58</v>
      </c>
      <c r="F395" s="41">
        <v>7155.1</v>
      </c>
      <c r="G395" s="41">
        <v>7447.84</v>
      </c>
      <c r="H395" s="41">
        <v>1847.51</v>
      </c>
      <c r="I395" s="41">
        <v>5255.99</v>
      </c>
      <c r="J395" s="41">
        <v>499.04</v>
      </c>
      <c r="K395" s="41">
        <v>281.76</v>
      </c>
      <c r="L395" s="42">
        <v>0</v>
      </c>
      <c r="M395" s="41">
        <v>0</v>
      </c>
      <c r="N395" s="20">
        <f t="shared" si="6"/>
        <v>382802.84</v>
      </c>
    </row>
    <row r="396" spans="1:14" x14ac:dyDescent="0.25">
      <c r="A396" s="5" t="s">
        <v>786</v>
      </c>
      <c r="B396" s="6" t="s">
        <v>787</v>
      </c>
      <c r="C396" s="41">
        <v>235391.61</v>
      </c>
      <c r="D396" s="41">
        <v>179790.48</v>
      </c>
      <c r="E396" s="41">
        <v>3147.92</v>
      </c>
      <c r="F396" s="41">
        <v>7900.76</v>
      </c>
      <c r="G396" s="41">
        <v>7440.27</v>
      </c>
      <c r="H396" s="41">
        <v>1706.78</v>
      </c>
      <c r="I396" s="41">
        <v>4833.76</v>
      </c>
      <c r="J396" s="41">
        <v>547.54</v>
      </c>
      <c r="K396" s="41">
        <v>241.88</v>
      </c>
      <c r="L396" s="42">
        <v>9934</v>
      </c>
      <c r="M396" s="41">
        <v>0</v>
      </c>
      <c r="N396" s="20">
        <f t="shared" si="6"/>
        <v>450935</v>
      </c>
    </row>
    <row r="397" spans="1:14" x14ac:dyDescent="0.25">
      <c r="A397" s="5" t="s">
        <v>788</v>
      </c>
      <c r="B397" s="6" t="s">
        <v>789</v>
      </c>
      <c r="C397" s="41">
        <v>162361.5</v>
      </c>
      <c r="D397" s="41">
        <v>75846.33</v>
      </c>
      <c r="E397" s="41">
        <v>2549.5500000000002</v>
      </c>
      <c r="F397" s="41">
        <v>7192.38</v>
      </c>
      <c r="G397" s="41">
        <v>2385.04</v>
      </c>
      <c r="H397" s="41">
        <v>984.91</v>
      </c>
      <c r="I397" s="41">
        <v>1697.43</v>
      </c>
      <c r="J397" s="41">
        <v>502.27</v>
      </c>
      <c r="K397" s="41">
        <v>93.94</v>
      </c>
      <c r="L397" s="42">
        <v>0</v>
      </c>
      <c r="M397" s="41">
        <v>0</v>
      </c>
      <c r="N397" s="20">
        <f t="shared" si="6"/>
        <v>253613.35</v>
      </c>
    </row>
    <row r="398" spans="1:14" x14ac:dyDescent="0.25">
      <c r="A398" s="5" t="s">
        <v>790</v>
      </c>
      <c r="B398" s="6" t="s">
        <v>791</v>
      </c>
      <c r="C398" s="41">
        <v>5181698.2300000004</v>
      </c>
      <c r="D398" s="41">
        <v>959501.65</v>
      </c>
      <c r="E398" s="41">
        <v>53632.83</v>
      </c>
      <c r="F398" s="41">
        <v>75350.11</v>
      </c>
      <c r="G398" s="41">
        <v>126350.94</v>
      </c>
      <c r="H398" s="41">
        <v>51188.86</v>
      </c>
      <c r="I398" s="41">
        <v>137221.72</v>
      </c>
      <c r="J398" s="41">
        <v>6051.66</v>
      </c>
      <c r="K398" s="41">
        <v>10239.39</v>
      </c>
      <c r="L398" s="42">
        <v>251473</v>
      </c>
      <c r="M398" s="41">
        <v>0</v>
      </c>
      <c r="N398" s="20">
        <f t="shared" si="6"/>
        <v>6852708.3900000015</v>
      </c>
    </row>
    <row r="399" spans="1:14" x14ac:dyDescent="0.25">
      <c r="A399" s="5" t="s">
        <v>792</v>
      </c>
      <c r="B399" s="6" t="s">
        <v>793</v>
      </c>
      <c r="C399" s="41">
        <v>283890.57</v>
      </c>
      <c r="D399" s="41">
        <v>106046.85</v>
      </c>
      <c r="E399" s="41">
        <v>3716.25</v>
      </c>
      <c r="F399" s="41">
        <v>9197.51</v>
      </c>
      <c r="G399" s="41">
        <v>9123.08</v>
      </c>
      <c r="H399" s="41">
        <v>2090.64</v>
      </c>
      <c r="I399" s="41">
        <v>5922.49</v>
      </c>
      <c r="J399" s="41">
        <v>642.23</v>
      </c>
      <c r="K399" s="41">
        <v>304.02</v>
      </c>
      <c r="L399" s="42">
        <v>0</v>
      </c>
      <c r="M399" s="41">
        <v>0</v>
      </c>
      <c r="N399" s="20">
        <f t="shared" si="6"/>
        <v>420933.64000000007</v>
      </c>
    </row>
    <row r="400" spans="1:14" x14ac:dyDescent="0.25">
      <c r="A400" s="5" t="s">
        <v>794</v>
      </c>
      <c r="B400" s="6" t="s">
        <v>795</v>
      </c>
      <c r="C400" s="41">
        <v>506121.37</v>
      </c>
      <c r="D400" s="41">
        <v>223855.11</v>
      </c>
      <c r="E400" s="41">
        <v>6184.43</v>
      </c>
      <c r="F400" s="41">
        <v>14510.12</v>
      </c>
      <c r="G400" s="41">
        <v>18028.330000000002</v>
      </c>
      <c r="H400" s="41">
        <v>3916.21</v>
      </c>
      <c r="I400" s="41">
        <v>11878.24</v>
      </c>
      <c r="J400" s="41">
        <v>1032.1600000000001</v>
      </c>
      <c r="K400" s="41">
        <v>614.66999999999996</v>
      </c>
      <c r="L400" s="42">
        <v>42131</v>
      </c>
      <c r="M400" s="41">
        <v>0</v>
      </c>
      <c r="N400" s="20">
        <f t="shared" si="6"/>
        <v>828271.64</v>
      </c>
    </row>
    <row r="401" spans="1:14" x14ac:dyDescent="0.25">
      <c r="A401" s="5" t="s">
        <v>796</v>
      </c>
      <c r="B401" s="6" t="s">
        <v>797</v>
      </c>
      <c r="C401" s="41">
        <v>330765.48</v>
      </c>
      <c r="D401" s="41">
        <v>108889.46</v>
      </c>
      <c r="E401" s="41">
        <v>4008.87</v>
      </c>
      <c r="F401" s="41">
        <v>9202.2800000000007</v>
      </c>
      <c r="G401" s="41">
        <v>10881.77</v>
      </c>
      <c r="H401" s="41">
        <v>2607.5700000000002</v>
      </c>
      <c r="I401" s="41">
        <v>7692.12</v>
      </c>
      <c r="J401" s="41">
        <v>633.82000000000005</v>
      </c>
      <c r="K401" s="41">
        <v>419.02</v>
      </c>
      <c r="L401" s="42">
        <v>37316</v>
      </c>
      <c r="M401" s="41">
        <v>0</v>
      </c>
      <c r="N401" s="20">
        <f t="shared" si="6"/>
        <v>512416.39000000007</v>
      </c>
    </row>
    <row r="402" spans="1:14" x14ac:dyDescent="0.25">
      <c r="A402" s="5" t="s">
        <v>798</v>
      </c>
      <c r="B402" s="6" t="s">
        <v>799</v>
      </c>
      <c r="C402" s="41">
        <v>215838.77</v>
      </c>
      <c r="D402" s="41">
        <v>38963.599999999999</v>
      </c>
      <c r="E402" s="41">
        <v>2717.59</v>
      </c>
      <c r="F402" s="41">
        <v>6369.04</v>
      </c>
      <c r="G402" s="41">
        <v>7312.01</v>
      </c>
      <c r="H402" s="41">
        <v>1669.77</v>
      </c>
      <c r="I402" s="41">
        <v>4979.32</v>
      </c>
      <c r="J402" s="41">
        <v>458.52</v>
      </c>
      <c r="K402" s="41">
        <v>260.37</v>
      </c>
      <c r="L402" s="42">
        <v>0</v>
      </c>
      <c r="M402" s="41">
        <v>0</v>
      </c>
      <c r="N402" s="20">
        <f t="shared" si="6"/>
        <v>278568.99000000005</v>
      </c>
    </row>
    <row r="403" spans="1:14" x14ac:dyDescent="0.25">
      <c r="A403" s="5" t="s">
        <v>800</v>
      </c>
      <c r="B403" s="6" t="s">
        <v>801</v>
      </c>
      <c r="C403" s="41">
        <v>188696.9</v>
      </c>
      <c r="D403" s="41">
        <v>58208.4</v>
      </c>
      <c r="E403" s="41">
        <v>2747.08</v>
      </c>
      <c r="F403" s="41">
        <v>7504.16</v>
      </c>
      <c r="G403" s="41">
        <v>4414.6099999999997</v>
      </c>
      <c r="H403" s="41">
        <v>1223.5999999999999</v>
      </c>
      <c r="I403" s="41">
        <v>2803.04</v>
      </c>
      <c r="J403" s="41">
        <v>525.33000000000004</v>
      </c>
      <c r="K403" s="41">
        <v>140.25</v>
      </c>
      <c r="L403" s="42">
        <v>0</v>
      </c>
      <c r="M403" s="41">
        <v>0</v>
      </c>
      <c r="N403" s="20">
        <f t="shared" si="6"/>
        <v>266263.36999999994</v>
      </c>
    </row>
    <row r="404" spans="1:14" x14ac:dyDescent="0.25">
      <c r="A404" s="5" t="s">
        <v>802</v>
      </c>
      <c r="B404" s="6" t="s">
        <v>803</v>
      </c>
      <c r="C404" s="41">
        <v>281172.65999999997</v>
      </c>
      <c r="D404" s="41">
        <v>95562.75</v>
      </c>
      <c r="E404" s="41">
        <v>3734.54</v>
      </c>
      <c r="F404" s="41">
        <v>9290.9</v>
      </c>
      <c r="G404" s="41">
        <v>8901.25</v>
      </c>
      <c r="H404" s="41">
        <v>2056.85</v>
      </c>
      <c r="I404" s="41">
        <v>5734.63</v>
      </c>
      <c r="J404" s="41">
        <v>652.75</v>
      </c>
      <c r="K404" s="41">
        <v>295.39999999999998</v>
      </c>
      <c r="L404" s="42">
        <v>0</v>
      </c>
      <c r="M404" s="41">
        <v>0</v>
      </c>
      <c r="N404" s="20">
        <f t="shared" si="6"/>
        <v>407401.73</v>
      </c>
    </row>
    <row r="405" spans="1:14" x14ac:dyDescent="0.25">
      <c r="A405" s="5" t="s">
        <v>804</v>
      </c>
      <c r="B405" s="6" t="s">
        <v>805</v>
      </c>
      <c r="C405" s="41">
        <v>4430549.08</v>
      </c>
      <c r="D405" s="41">
        <v>1321838.8500000001</v>
      </c>
      <c r="E405" s="41">
        <v>44046.29</v>
      </c>
      <c r="F405" s="41">
        <v>75714.039999999994</v>
      </c>
      <c r="G405" s="41">
        <v>103044.52</v>
      </c>
      <c r="H405" s="41">
        <v>40455.78</v>
      </c>
      <c r="I405" s="41">
        <v>105110.93</v>
      </c>
      <c r="J405" s="41">
        <v>5488.42</v>
      </c>
      <c r="K405" s="41">
        <v>7665.82</v>
      </c>
      <c r="L405" s="42">
        <v>598277</v>
      </c>
      <c r="M405" s="41">
        <v>0</v>
      </c>
      <c r="N405" s="20">
        <f t="shared" si="6"/>
        <v>6732190.7299999995</v>
      </c>
    </row>
    <row r="406" spans="1:14" x14ac:dyDescent="0.25">
      <c r="A406" s="5" t="s">
        <v>806</v>
      </c>
      <c r="B406" s="6" t="s">
        <v>807</v>
      </c>
      <c r="C406" s="41">
        <v>427726.19</v>
      </c>
      <c r="D406" s="41">
        <v>159419.46</v>
      </c>
      <c r="E406" s="41">
        <v>4973.53</v>
      </c>
      <c r="F406" s="41">
        <v>11826.96</v>
      </c>
      <c r="G406" s="41">
        <v>12651.64</v>
      </c>
      <c r="H406" s="41">
        <v>3284.67</v>
      </c>
      <c r="I406" s="41">
        <v>9215.43</v>
      </c>
      <c r="J406" s="41">
        <v>803.58</v>
      </c>
      <c r="K406" s="41">
        <v>516.39</v>
      </c>
      <c r="L406" s="42">
        <v>0</v>
      </c>
      <c r="M406" s="41">
        <v>0</v>
      </c>
      <c r="N406" s="20">
        <f t="shared" si="6"/>
        <v>630417.85000000009</v>
      </c>
    </row>
    <row r="407" spans="1:14" x14ac:dyDescent="0.25">
      <c r="A407" s="5" t="s">
        <v>808</v>
      </c>
      <c r="B407" s="6" t="s">
        <v>809</v>
      </c>
      <c r="C407" s="41">
        <v>3200044.61</v>
      </c>
      <c r="D407" s="41">
        <v>776155.01</v>
      </c>
      <c r="E407" s="41">
        <v>30040.799999999999</v>
      </c>
      <c r="F407" s="41">
        <v>42409.91</v>
      </c>
      <c r="G407" s="41">
        <v>106933.25</v>
      </c>
      <c r="H407" s="41">
        <v>31090.880000000001</v>
      </c>
      <c r="I407" s="41">
        <v>94421.46</v>
      </c>
      <c r="J407" s="41">
        <v>2635.32</v>
      </c>
      <c r="K407" s="41">
        <v>6211.41</v>
      </c>
      <c r="L407" s="42">
        <v>98387</v>
      </c>
      <c r="M407" s="41">
        <v>0</v>
      </c>
      <c r="N407" s="20">
        <f t="shared" si="6"/>
        <v>4388329.6500000004</v>
      </c>
    </row>
    <row r="408" spans="1:14" x14ac:dyDescent="0.25">
      <c r="A408" s="5" t="s">
        <v>810</v>
      </c>
      <c r="B408" s="6" t="s">
        <v>811</v>
      </c>
      <c r="C408" s="41">
        <v>220145.51</v>
      </c>
      <c r="D408" s="41">
        <v>71535.55</v>
      </c>
      <c r="E408" s="41">
        <v>2551.41</v>
      </c>
      <c r="F408" s="41">
        <v>6915.31</v>
      </c>
      <c r="G408" s="41">
        <v>4433.16</v>
      </c>
      <c r="H408" s="41">
        <v>1509.98</v>
      </c>
      <c r="I408" s="41">
        <v>3442.25</v>
      </c>
      <c r="J408" s="41">
        <v>437.65</v>
      </c>
      <c r="K408" s="41">
        <v>205.24</v>
      </c>
      <c r="L408" s="42">
        <v>0</v>
      </c>
      <c r="M408" s="41">
        <v>0</v>
      </c>
      <c r="N408" s="20">
        <f t="shared" si="6"/>
        <v>311176.05999999994</v>
      </c>
    </row>
    <row r="409" spans="1:14" x14ac:dyDescent="0.25">
      <c r="A409" s="5" t="s">
        <v>812</v>
      </c>
      <c r="B409" s="6" t="s">
        <v>813</v>
      </c>
      <c r="C409" s="41">
        <v>4165251.24</v>
      </c>
      <c r="D409" s="41">
        <v>750453.48</v>
      </c>
      <c r="E409" s="41">
        <v>37705.47</v>
      </c>
      <c r="F409" s="41">
        <v>36253.32</v>
      </c>
      <c r="G409" s="41">
        <v>69765.240000000005</v>
      </c>
      <c r="H409" s="41">
        <v>43818.91</v>
      </c>
      <c r="I409" s="41">
        <v>105684.63</v>
      </c>
      <c r="J409" s="41">
        <v>2723.29</v>
      </c>
      <c r="K409" s="41">
        <v>9234.01</v>
      </c>
      <c r="L409" s="42">
        <v>445084</v>
      </c>
      <c r="M409" s="41">
        <v>0</v>
      </c>
      <c r="N409" s="20">
        <f t="shared" si="6"/>
        <v>5665973.5900000008</v>
      </c>
    </row>
    <row r="410" spans="1:14" x14ac:dyDescent="0.25">
      <c r="A410" s="5" t="s">
        <v>814</v>
      </c>
      <c r="B410" s="6" t="s">
        <v>815</v>
      </c>
      <c r="C410" s="41">
        <v>120472.12</v>
      </c>
      <c r="D410" s="41">
        <v>40671.199999999997</v>
      </c>
      <c r="E410" s="41">
        <v>1760.71</v>
      </c>
      <c r="F410" s="41">
        <v>4775.91</v>
      </c>
      <c r="G410" s="41">
        <v>2789.19</v>
      </c>
      <c r="H410" s="41">
        <v>788.34</v>
      </c>
      <c r="I410" s="41">
        <v>1836</v>
      </c>
      <c r="J410" s="41">
        <v>331.63</v>
      </c>
      <c r="K410" s="41">
        <v>91.87</v>
      </c>
      <c r="L410" s="42">
        <v>0</v>
      </c>
      <c r="M410" s="41">
        <v>0</v>
      </c>
      <c r="N410" s="20">
        <f t="shared" si="6"/>
        <v>173516.97</v>
      </c>
    </row>
    <row r="411" spans="1:14" x14ac:dyDescent="0.25">
      <c r="A411" s="5" t="s">
        <v>816</v>
      </c>
      <c r="B411" s="6" t="s">
        <v>817</v>
      </c>
      <c r="C411" s="41">
        <v>435850.6</v>
      </c>
      <c r="D411" s="41">
        <v>134357.82</v>
      </c>
      <c r="E411" s="41">
        <v>4357.2299999999996</v>
      </c>
      <c r="F411" s="41">
        <v>6876.85</v>
      </c>
      <c r="G411" s="41">
        <v>9552.5499999999993</v>
      </c>
      <c r="H411" s="41">
        <v>4123.17</v>
      </c>
      <c r="I411" s="41">
        <v>10571.24</v>
      </c>
      <c r="J411" s="41">
        <v>463.57</v>
      </c>
      <c r="K411" s="41">
        <v>803.6</v>
      </c>
      <c r="L411" s="42">
        <v>0</v>
      </c>
      <c r="M411" s="41">
        <v>0</v>
      </c>
      <c r="N411" s="20">
        <f t="shared" si="6"/>
        <v>606956.62999999989</v>
      </c>
    </row>
    <row r="412" spans="1:14" x14ac:dyDescent="0.25">
      <c r="A412" s="5" t="s">
        <v>818</v>
      </c>
      <c r="B412" s="6" t="s">
        <v>819</v>
      </c>
      <c r="C412" s="41">
        <v>147786.88</v>
      </c>
      <c r="D412" s="41">
        <v>65774.45</v>
      </c>
      <c r="E412" s="41">
        <v>1873.31</v>
      </c>
      <c r="F412" s="41">
        <v>4540.88</v>
      </c>
      <c r="G412" s="41">
        <v>1943.49</v>
      </c>
      <c r="H412" s="41">
        <v>1111.8900000000001</v>
      </c>
      <c r="I412" s="41">
        <v>2183.9499999999998</v>
      </c>
      <c r="J412" s="41">
        <v>313.69</v>
      </c>
      <c r="K412" s="41">
        <v>167.62</v>
      </c>
      <c r="L412" s="42">
        <v>0</v>
      </c>
      <c r="M412" s="41">
        <v>0</v>
      </c>
      <c r="N412" s="20">
        <f t="shared" si="6"/>
        <v>225696.16000000003</v>
      </c>
    </row>
    <row r="413" spans="1:14" x14ac:dyDescent="0.25">
      <c r="A413" s="5" t="s">
        <v>820</v>
      </c>
      <c r="B413" s="6" t="s">
        <v>821</v>
      </c>
      <c r="C413" s="41">
        <v>297274.3</v>
      </c>
      <c r="D413" s="41">
        <v>85548.160000000003</v>
      </c>
      <c r="E413" s="41">
        <v>3232.83</v>
      </c>
      <c r="F413" s="41">
        <v>6567.08</v>
      </c>
      <c r="G413" s="41">
        <v>4691.1899999999996</v>
      </c>
      <c r="H413" s="41">
        <v>2524.3000000000002</v>
      </c>
      <c r="I413" s="41">
        <v>5591.72</v>
      </c>
      <c r="J413" s="41">
        <v>496.85</v>
      </c>
      <c r="K413" s="41">
        <v>444.48</v>
      </c>
      <c r="L413" s="42">
        <v>0</v>
      </c>
      <c r="M413" s="41">
        <v>0</v>
      </c>
      <c r="N413" s="20">
        <f t="shared" si="6"/>
        <v>406370.90999999992</v>
      </c>
    </row>
    <row r="414" spans="1:14" x14ac:dyDescent="0.25">
      <c r="A414" s="5" t="s">
        <v>822</v>
      </c>
      <c r="B414" s="6" t="s">
        <v>823</v>
      </c>
      <c r="C414" s="41">
        <v>1472377.69</v>
      </c>
      <c r="D414" s="41">
        <v>253293.22</v>
      </c>
      <c r="E414" s="41">
        <v>17446.400000000001</v>
      </c>
      <c r="F414" s="41">
        <v>39328.94</v>
      </c>
      <c r="G414" s="41">
        <v>60578.77</v>
      </c>
      <c r="H414" s="41">
        <v>11758.07</v>
      </c>
      <c r="I414" s="41">
        <v>37583.14</v>
      </c>
      <c r="J414" s="41">
        <v>2760.37</v>
      </c>
      <c r="K414" s="41">
        <v>1923.29</v>
      </c>
      <c r="L414" s="42">
        <v>0</v>
      </c>
      <c r="M414" s="41">
        <v>0</v>
      </c>
      <c r="N414" s="20">
        <f t="shared" si="6"/>
        <v>1897049.89</v>
      </c>
    </row>
    <row r="415" spans="1:14" x14ac:dyDescent="0.25">
      <c r="A415" s="5" t="s">
        <v>824</v>
      </c>
      <c r="B415" s="6" t="s">
        <v>825</v>
      </c>
      <c r="C415" s="41">
        <v>619365.1</v>
      </c>
      <c r="D415" s="41">
        <v>72075.600000000006</v>
      </c>
      <c r="E415" s="41">
        <v>7181.47</v>
      </c>
      <c r="F415" s="41">
        <v>15636.33</v>
      </c>
      <c r="G415" s="41">
        <v>25447.88</v>
      </c>
      <c r="H415" s="41">
        <v>4975.74</v>
      </c>
      <c r="I415" s="41">
        <v>16575.45</v>
      </c>
      <c r="J415" s="41">
        <v>1094.04</v>
      </c>
      <c r="K415" s="41">
        <v>835.68</v>
      </c>
      <c r="L415" s="42">
        <v>0</v>
      </c>
      <c r="M415" s="41">
        <v>0</v>
      </c>
      <c r="N415" s="20">
        <f t="shared" si="6"/>
        <v>763187.28999999992</v>
      </c>
    </row>
    <row r="416" spans="1:14" x14ac:dyDescent="0.25">
      <c r="A416" s="5" t="s">
        <v>826</v>
      </c>
      <c r="B416" s="6" t="s">
        <v>827</v>
      </c>
      <c r="C416" s="41">
        <v>92419.08</v>
      </c>
      <c r="D416" s="41">
        <v>55784.99</v>
      </c>
      <c r="E416" s="41">
        <v>1341.25</v>
      </c>
      <c r="F416" s="41">
        <v>3804.16</v>
      </c>
      <c r="G416" s="41">
        <v>1289.96</v>
      </c>
      <c r="H416" s="41">
        <v>569.27</v>
      </c>
      <c r="I416" s="41">
        <v>993.51</v>
      </c>
      <c r="J416" s="41">
        <v>262.83999999999997</v>
      </c>
      <c r="K416" s="41">
        <v>58.71</v>
      </c>
      <c r="L416" s="42">
        <v>3790</v>
      </c>
      <c r="M416" s="41">
        <v>0</v>
      </c>
      <c r="N416" s="20">
        <f t="shared" si="6"/>
        <v>160313.76999999999</v>
      </c>
    </row>
    <row r="417" spans="1:14" x14ac:dyDescent="0.25">
      <c r="A417" s="5" t="s">
        <v>828</v>
      </c>
      <c r="B417" s="6" t="s">
        <v>829</v>
      </c>
      <c r="C417" s="41">
        <v>2026996.65</v>
      </c>
      <c r="D417" s="41">
        <v>293011.53000000003</v>
      </c>
      <c r="E417" s="41">
        <v>18968.39</v>
      </c>
      <c r="F417" s="41">
        <v>18751.419999999998</v>
      </c>
      <c r="G417" s="41">
        <v>22435.61</v>
      </c>
      <c r="H417" s="41">
        <v>21411.29</v>
      </c>
      <c r="I417" s="41">
        <v>47503.49</v>
      </c>
      <c r="J417" s="41">
        <v>1323.82</v>
      </c>
      <c r="K417" s="41">
        <v>4519.92</v>
      </c>
      <c r="L417" s="42">
        <v>0</v>
      </c>
      <c r="M417" s="41">
        <v>0</v>
      </c>
      <c r="N417" s="20">
        <f t="shared" si="6"/>
        <v>2454922.1199999996</v>
      </c>
    </row>
    <row r="418" spans="1:14" x14ac:dyDescent="0.25">
      <c r="A418" s="5" t="s">
        <v>830</v>
      </c>
      <c r="B418" s="6" t="s">
        <v>831</v>
      </c>
      <c r="C418" s="41">
        <v>293566.03999999998</v>
      </c>
      <c r="D418" s="41">
        <v>131332.75</v>
      </c>
      <c r="E418" s="41">
        <v>3825.76</v>
      </c>
      <c r="F418" s="41">
        <v>9121.09</v>
      </c>
      <c r="G418" s="41">
        <v>8862.69</v>
      </c>
      <c r="H418" s="41">
        <v>2228.84</v>
      </c>
      <c r="I418" s="41">
        <v>6243.23</v>
      </c>
      <c r="J418" s="41">
        <v>700.3</v>
      </c>
      <c r="K418" s="41">
        <v>336.53</v>
      </c>
      <c r="L418" s="42">
        <v>9499</v>
      </c>
      <c r="M418" s="41">
        <v>0</v>
      </c>
      <c r="N418" s="20">
        <f t="shared" si="6"/>
        <v>465716.23000000004</v>
      </c>
    </row>
    <row r="419" spans="1:14" x14ac:dyDescent="0.25">
      <c r="A419" s="5" t="s">
        <v>832</v>
      </c>
      <c r="B419" s="6" t="s">
        <v>833</v>
      </c>
      <c r="C419" s="41">
        <v>112382.11</v>
      </c>
      <c r="D419" s="41">
        <v>58064.33</v>
      </c>
      <c r="E419" s="41">
        <v>1670.67</v>
      </c>
      <c r="F419" s="41">
        <v>4572.38</v>
      </c>
      <c r="G419" s="41">
        <v>2323.08</v>
      </c>
      <c r="H419" s="41">
        <v>723.65</v>
      </c>
      <c r="I419" s="41">
        <v>1589.12</v>
      </c>
      <c r="J419" s="41">
        <v>315.25</v>
      </c>
      <c r="K419" s="41">
        <v>81.3</v>
      </c>
      <c r="L419" s="42">
        <v>0</v>
      </c>
      <c r="M419" s="41">
        <v>0</v>
      </c>
      <c r="N419" s="20">
        <f t="shared" si="6"/>
        <v>181721.88999999998</v>
      </c>
    </row>
    <row r="420" spans="1:14" x14ac:dyDescent="0.25">
      <c r="A420" s="5" t="s">
        <v>834</v>
      </c>
      <c r="B420" s="6" t="s">
        <v>835</v>
      </c>
      <c r="C420" s="41">
        <v>350443.54</v>
      </c>
      <c r="D420" s="41">
        <v>67341.17</v>
      </c>
      <c r="E420" s="41">
        <v>3886.65</v>
      </c>
      <c r="F420" s="41">
        <v>10485.93</v>
      </c>
      <c r="G420" s="41">
        <v>8363.9</v>
      </c>
      <c r="H420" s="41">
        <v>2434.3000000000002</v>
      </c>
      <c r="I420" s="41">
        <v>6044.69</v>
      </c>
      <c r="J420" s="41">
        <v>634.19000000000005</v>
      </c>
      <c r="K420" s="41">
        <v>340.9</v>
      </c>
      <c r="L420" s="42">
        <v>0</v>
      </c>
      <c r="M420" s="41">
        <v>0</v>
      </c>
      <c r="N420" s="20">
        <f t="shared" si="6"/>
        <v>449975.27</v>
      </c>
    </row>
    <row r="421" spans="1:14" x14ac:dyDescent="0.25">
      <c r="A421" s="5" t="s">
        <v>836</v>
      </c>
      <c r="B421" s="6" t="s">
        <v>837</v>
      </c>
      <c r="C421" s="41">
        <v>20506466.649999999</v>
      </c>
      <c r="D421" s="41">
        <v>2788651.73</v>
      </c>
      <c r="E421" s="41">
        <v>189716.51</v>
      </c>
      <c r="F421" s="41">
        <v>223758.37</v>
      </c>
      <c r="G421" s="41">
        <v>129903.82</v>
      </c>
      <c r="H421" s="41">
        <v>205605.42</v>
      </c>
      <c r="I421" s="41">
        <v>410790.76</v>
      </c>
      <c r="J421" s="41">
        <v>19380.169999999998</v>
      </c>
      <c r="K421" s="41">
        <v>42121.56</v>
      </c>
      <c r="L421" s="42">
        <v>1376508</v>
      </c>
      <c r="M421" s="41">
        <v>0</v>
      </c>
      <c r="N421" s="20">
        <f t="shared" si="6"/>
        <v>25892902.990000006</v>
      </c>
    </row>
    <row r="422" spans="1:14" x14ac:dyDescent="0.25">
      <c r="A422" s="5" t="s">
        <v>838</v>
      </c>
      <c r="B422" s="6" t="s">
        <v>839</v>
      </c>
      <c r="C422" s="41">
        <v>806694.64</v>
      </c>
      <c r="D422" s="41">
        <v>347901.41</v>
      </c>
      <c r="E422" s="41">
        <v>8990.59</v>
      </c>
      <c r="F422" s="41">
        <v>18985.45</v>
      </c>
      <c r="G422" s="41">
        <v>31106.54</v>
      </c>
      <c r="H422" s="41">
        <v>6718.59</v>
      </c>
      <c r="I422" s="41">
        <v>21718.06</v>
      </c>
      <c r="J422" s="41">
        <v>1336.35</v>
      </c>
      <c r="K422" s="41">
        <v>1158.6199999999999</v>
      </c>
      <c r="L422" s="42">
        <v>0</v>
      </c>
      <c r="M422" s="41">
        <v>0</v>
      </c>
      <c r="N422" s="20">
        <f t="shared" si="6"/>
        <v>1244610.2500000005</v>
      </c>
    </row>
    <row r="423" spans="1:14" x14ac:dyDescent="0.25">
      <c r="A423" s="5" t="s">
        <v>840</v>
      </c>
      <c r="B423" s="6" t="s">
        <v>841</v>
      </c>
      <c r="C423" s="41">
        <v>348034.22</v>
      </c>
      <c r="D423" s="41">
        <v>102878.91</v>
      </c>
      <c r="E423" s="41">
        <v>4255.7</v>
      </c>
      <c r="F423" s="41">
        <v>9796.7900000000009</v>
      </c>
      <c r="G423" s="41">
        <v>12656.7</v>
      </c>
      <c r="H423" s="41">
        <v>2735.86</v>
      </c>
      <c r="I423" s="41">
        <v>8542.56</v>
      </c>
      <c r="J423" s="41">
        <v>685.6</v>
      </c>
      <c r="K423" s="41">
        <v>437.37</v>
      </c>
      <c r="L423" s="42">
        <v>43624</v>
      </c>
      <c r="M423" s="41">
        <v>0</v>
      </c>
      <c r="N423" s="20">
        <f t="shared" si="6"/>
        <v>533647.71</v>
      </c>
    </row>
    <row r="424" spans="1:14" x14ac:dyDescent="0.25">
      <c r="A424" s="5" t="s">
        <v>842</v>
      </c>
      <c r="B424" s="6" t="s">
        <v>843</v>
      </c>
      <c r="C424" s="41">
        <v>113911.5</v>
      </c>
      <c r="D424" s="41">
        <v>54560.08</v>
      </c>
      <c r="E424" s="41">
        <v>1767.1</v>
      </c>
      <c r="F424" s="41">
        <v>4955.18</v>
      </c>
      <c r="G424" s="41">
        <v>1209.3499999999999</v>
      </c>
      <c r="H424" s="41">
        <v>700.82</v>
      </c>
      <c r="I424" s="41">
        <v>1050.33</v>
      </c>
      <c r="J424" s="41">
        <v>342.72</v>
      </c>
      <c r="K424" s="41">
        <v>69.709999999999994</v>
      </c>
      <c r="L424" s="42">
        <v>0</v>
      </c>
      <c r="M424" s="41">
        <v>0</v>
      </c>
      <c r="N424" s="20">
        <f t="shared" si="6"/>
        <v>178566.79</v>
      </c>
    </row>
    <row r="425" spans="1:14" x14ac:dyDescent="0.25">
      <c r="A425" s="5" t="s">
        <v>844</v>
      </c>
      <c r="B425" s="6" t="s">
        <v>845</v>
      </c>
      <c r="C425" s="41">
        <v>716818.97</v>
      </c>
      <c r="D425" s="41">
        <v>273891.61</v>
      </c>
      <c r="E425" s="41">
        <v>8461.24</v>
      </c>
      <c r="F425" s="41">
        <v>19449.849999999999</v>
      </c>
      <c r="G425" s="41">
        <v>25306.75</v>
      </c>
      <c r="H425" s="41">
        <v>5635.29</v>
      </c>
      <c r="I425" s="41">
        <v>17279.400000000001</v>
      </c>
      <c r="J425" s="41">
        <v>1410.62</v>
      </c>
      <c r="K425" s="41">
        <v>905.92</v>
      </c>
      <c r="L425" s="42">
        <v>180840</v>
      </c>
      <c r="M425" s="41">
        <v>9639.0400000000009</v>
      </c>
      <c r="N425" s="20">
        <f t="shared" si="6"/>
        <v>1259638.69</v>
      </c>
    </row>
    <row r="426" spans="1:14" x14ac:dyDescent="0.25">
      <c r="A426" s="5" t="s">
        <v>846</v>
      </c>
      <c r="B426" s="6" t="s">
        <v>847</v>
      </c>
      <c r="C426" s="41">
        <v>811646.33</v>
      </c>
      <c r="D426" s="41">
        <v>239572.59</v>
      </c>
      <c r="E426" s="41">
        <v>8996.6</v>
      </c>
      <c r="F426" s="41">
        <v>17341.45</v>
      </c>
      <c r="G426" s="41">
        <v>30101.43</v>
      </c>
      <c r="H426" s="41">
        <v>7045.02</v>
      </c>
      <c r="I426" s="41">
        <v>22299.06</v>
      </c>
      <c r="J426" s="41">
        <v>1714.85</v>
      </c>
      <c r="K426" s="41">
        <v>1256.3</v>
      </c>
      <c r="L426" s="42">
        <v>0</v>
      </c>
      <c r="M426" s="41">
        <v>0</v>
      </c>
      <c r="N426" s="20">
        <f t="shared" si="6"/>
        <v>1139973.6300000001</v>
      </c>
    </row>
    <row r="427" spans="1:14" x14ac:dyDescent="0.25">
      <c r="A427" s="5" t="s">
        <v>848</v>
      </c>
      <c r="B427" s="6" t="s">
        <v>849</v>
      </c>
      <c r="C427" s="41">
        <v>114699.68</v>
      </c>
      <c r="D427" s="41">
        <v>53216.9</v>
      </c>
      <c r="E427" s="41">
        <v>1652.71</v>
      </c>
      <c r="F427" s="41">
        <v>4399.0200000000004</v>
      </c>
      <c r="G427" s="41">
        <v>1513.55</v>
      </c>
      <c r="H427" s="41">
        <v>769.78</v>
      </c>
      <c r="I427" s="41">
        <v>1389.84</v>
      </c>
      <c r="J427" s="41">
        <v>314.24</v>
      </c>
      <c r="K427" s="41">
        <v>94.31</v>
      </c>
      <c r="L427" s="42">
        <v>0</v>
      </c>
      <c r="M427" s="41">
        <v>0</v>
      </c>
      <c r="N427" s="20">
        <f t="shared" si="6"/>
        <v>178050.02999999994</v>
      </c>
    </row>
    <row r="428" spans="1:14" x14ac:dyDescent="0.25">
      <c r="A428" s="5" t="s">
        <v>850</v>
      </c>
      <c r="B428" s="6" t="s">
        <v>851</v>
      </c>
      <c r="C428" s="41">
        <v>187985.09</v>
      </c>
      <c r="D428" s="41">
        <v>47883.4</v>
      </c>
      <c r="E428" s="41">
        <v>2475.54</v>
      </c>
      <c r="F428" s="41">
        <v>6576.5</v>
      </c>
      <c r="G428" s="41">
        <v>4424.6899999999996</v>
      </c>
      <c r="H428" s="41">
        <v>1282.99</v>
      </c>
      <c r="I428" s="41">
        <v>3076.86</v>
      </c>
      <c r="J428" s="41">
        <v>473.09</v>
      </c>
      <c r="K428" s="41">
        <v>166.48</v>
      </c>
      <c r="L428" s="42">
        <v>0</v>
      </c>
      <c r="M428" s="41">
        <v>0</v>
      </c>
      <c r="N428" s="20">
        <f t="shared" si="6"/>
        <v>254344.63999999998</v>
      </c>
    </row>
    <row r="429" spans="1:14" x14ac:dyDescent="0.25">
      <c r="A429" s="5" t="s">
        <v>852</v>
      </c>
      <c r="B429" s="6" t="s">
        <v>853</v>
      </c>
      <c r="C429" s="41">
        <v>621829.46</v>
      </c>
      <c r="D429" s="41">
        <v>196082.21</v>
      </c>
      <c r="E429" s="41">
        <v>7753.58</v>
      </c>
      <c r="F429" s="41">
        <v>18223.810000000001</v>
      </c>
      <c r="G429" s="41">
        <v>12034.96</v>
      </c>
      <c r="H429" s="41">
        <v>4790.5200000000004</v>
      </c>
      <c r="I429" s="41">
        <v>10983.49</v>
      </c>
      <c r="J429" s="41">
        <v>1372.58</v>
      </c>
      <c r="K429" s="41">
        <v>743.94</v>
      </c>
      <c r="L429" s="42">
        <v>0</v>
      </c>
      <c r="M429" s="41">
        <v>0</v>
      </c>
      <c r="N429" s="20">
        <f t="shared" si="6"/>
        <v>873814.54999999981</v>
      </c>
    </row>
    <row r="430" spans="1:14" x14ac:dyDescent="0.25">
      <c r="A430" s="5" t="s">
        <v>854</v>
      </c>
      <c r="B430" s="6" t="s">
        <v>855</v>
      </c>
      <c r="C430" s="41">
        <v>128137.82</v>
      </c>
      <c r="D430" s="41">
        <v>48576.81</v>
      </c>
      <c r="E430" s="41">
        <v>1688.02</v>
      </c>
      <c r="F430" s="41">
        <v>4732.34</v>
      </c>
      <c r="G430" s="41">
        <v>1549.69</v>
      </c>
      <c r="H430" s="41">
        <v>824.91</v>
      </c>
      <c r="I430" s="41">
        <v>1423.56</v>
      </c>
      <c r="J430" s="41">
        <v>310.45</v>
      </c>
      <c r="K430" s="41">
        <v>96.98</v>
      </c>
      <c r="L430" s="42">
        <v>2435</v>
      </c>
      <c r="M430" s="41">
        <v>0</v>
      </c>
      <c r="N430" s="20">
        <f t="shared" si="6"/>
        <v>189775.58000000002</v>
      </c>
    </row>
    <row r="431" spans="1:14" x14ac:dyDescent="0.25">
      <c r="A431" s="5" t="s">
        <v>856</v>
      </c>
      <c r="B431" s="6" t="s">
        <v>857</v>
      </c>
      <c r="C431" s="41">
        <v>88143.29</v>
      </c>
      <c r="D431" s="41">
        <v>33411.199999999997</v>
      </c>
      <c r="E431" s="41">
        <v>1409.84</v>
      </c>
      <c r="F431" s="41">
        <v>4118.09</v>
      </c>
      <c r="G431" s="41">
        <v>1180.95</v>
      </c>
      <c r="H431" s="41">
        <v>501.34</v>
      </c>
      <c r="I431" s="41">
        <v>781.68</v>
      </c>
      <c r="J431" s="41">
        <v>284.44</v>
      </c>
      <c r="K431" s="41">
        <v>39.26</v>
      </c>
      <c r="L431" s="42">
        <v>377</v>
      </c>
      <c r="M431" s="41">
        <v>0</v>
      </c>
      <c r="N431" s="20">
        <f t="shared" si="6"/>
        <v>130247.08999999997</v>
      </c>
    </row>
    <row r="432" spans="1:14" x14ac:dyDescent="0.25">
      <c r="A432" s="5" t="s">
        <v>858</v>
      </c>
      <c r="B432" s="6" t="s">
        <v>859</v>
      </c>
      <c r="C432" s="41">
        <v>319682.96000000002</v>
      </c>
      <c r="D432" s="41">
        <v>194814.96</v>
      </c>
      <c r="E432" s="41">
        <v>4172.72</v>
      </c>
      <c r="F432" s="41">
        <v>10445.65</v>
      </c>
      <c r="G432" s="41">
        <v>9993.98</v>
      </c>
      <c r="H432" s="41">
        <v>2329.2199999999998</v>
      </c>
      <c r="I432" s="41">
        <v>6591.81</v>
      </c>
      <c r="J432" s="41">
        <v>724.98</v>
      </c>
      <c r="K432" s="41">
        <v>334.18</v>
      </c>
      <c r="L432" s="42">
        <v>0</v>
      </c>
      <c r="M432" s="41">
        <v>0</v>
      </c>
      <c r="N432" s="20">
        <f t="shared" si="6"/>
        <v>549090.46000000008</v>
      </c>
    </row>
    <row r="433" spans="1:14" x14ac:dyDescent="0.25">
      <c r="A433" s="5" t="s">
        <v>860</v>
      </c>
      <c r="B433" s="6" t="s">
        <v>861</v>
      </c>
      <c r="C433" s="41">
        <v>280695.40999999997</v>
      </c>
      <c r="D433" s="41">
        <v>90634.78</v>
      </c>
      <c r="E433" s="41">
        <v>3357.45</v>
      </c>
      <c r="F433" s="41">
        <v>7738.89</v>
      </c>
      <c r="G433" s="41">
        <v>5379.69</v>
      </c>
      <c r="H433" s="41">
        <v>2206.69</v>
      </c>
      <c r="I433" s="41">
        <v>5058.63</v>
      </c>
      <c r="J433" s="41">
        <v>530.01</v>
      </c>
      <c r="K433" s="41">
        <v>354.35</v>
      </c>
      <c r="L433" s="42">
        <v>8794</v>
      </c>
      <c r="M433" s="41">
        <v>0</v>
      </c>
      <c r="N433" s="20">
        <f t="shared" si="6"/>
        <v>404749.89999999997</v>
      </c>
    </row>
    <row r="434" spans="1:14" x14ac:dyDescent="0.25">
      <c r="A434" s="5" t="s">
        <v>862</v>
      </c>
      <c r="B434" s="6" t="s">
        <v>863</v>
      </c>
      <c r="C434" s="41">
        <v>617930.5</v>
      </c>
      <c r="D434" s="41">
        <v>73971.8</v>
      </c>
      <c r="E434" s="41">
        <v>7386.65</v>
      </c>
      <c r="F434" s="41">
        <v>16575.689999999999</v>
      </c>
      <c r="G434" s="41">
        <v>23856.73</v>
      </c>
      <c r="H434" s="41">
        <v>4955.3</v>
      </c>
      <c r="I434" s="41">
        <v>15782.22</v>
      </c>
      <c r="J434" s="41">
        <v>1140.77</v>
      </c>
      <c r="K434" s="41">
        <v>813.21</v>
      </c>
      <c r="L434" s="42">
        <v>13690</v>
      </c>
      <c r="M434" s="41">
        <v>0</v>
      </c>
      <c r="N434" s="20">
        <f t="shared" si="6"/>
        <v>776102.87</v>
      </c>
    </row>
    <row r="435" spans="1:14" x14ac:dyDescent="0.25">
      <c r="A435" s="5" t="s">
        <v>864</v>
      </c>
      <c r="B435" s="6" t="s">
        <v>865</v>
      </c>
      <c r="C435" s="41">
        <v>1025970.25</v>
      </c>
      <c r="D435" s="41">
        <v>149361.19</v>
      </c>
      <c r="E435" s="41">
        <v>11024.01</v>
      </c>
      <c r="F435" s="41">
        <v>21533.61</v>
      </c>
      <c r="G435" s="41">
        <v>43263.48</v>
      </c>
      <c r="H435" s="41">
        <v>8906.74</v>
      </c>
      <c r="I435" s="41">
        <v>30164.37</v>
      </c>
      <c r="J435" s="41">
        <v>1549.16</v>
      </c>
      <c r="K435" s="41">
        <v>1603.92</v>
      </c>
      <c r="L435" s="42">
        <v>0</v>
      </c>
      <c r="M435" s="41">
        <v>0</v>
      </c>
      <c r="N435" s="20">
        <f t="shared" si="6"/>
        <v>1293376.73</v>
      </c>
    </row>
    <row r="436" spans="1:14" x14ac:dyDescent="0.25">
      <c r="A436" s="5" t="s">
        <v>866</v>
      </c>
      <c r="B436" s="6" t="s">
        <v>867</v>
      </c>
      <c r="C436" s="41">
        <v>195717.02</v>
      </c>
      <c r="D436" s="41">
        <v>54904</v>
      </c>
      <c r="E436" s="41">
        <v>2682.2</v>
      </c>
      <c r="F436" s="41">
        <v>6726.26</v>
      </c>
      <c r="G436" s="41">
        <v>5856.02</v>
      </c>
      <c r="H436" s="41">
        <v>1417.01</v>
      </c>
      <c r="I436" s="41">
        <v>3892.63</v>
      </c>
      <c r="J436" s="41">
        <v>466.68</v>
      </c>
      <c r="K436" s="41">
        <v>199.16</v>
      </c>
      <c r="L436" s="42">
        <v>0</v>
      </c>
      <c r="M436" s="41">
        <v>0</v>
      </c>
      <c r="N436" s="20">
        <f t="shared" si="6"/>
        <v>271860.98</v>
      </c>
    </row>
    <row r="437" spans="1:14" x14ac:dyDescent="0.25">
      <c r="A437" s="5" t="s">
        <v>868</v>
      </c>
      <c r="B437" s="6" t="s">
        <v>869</v>
      </c>
      <c r="C437" s="41">
        <v>162001.34</v>
      </c>
      <c r="D437" s="41">
        <v>51182</v>
      </c>
      <c r="E437" s="41">
        <v>2338.0300000000002</v>
      </c>
      <c r="F437" s="41">
        <v>6255.65</v>
      </c>
      <c r="G437" s="41">
        <v>3978.13</v>
      </c>
      <c r="H437" s="41">
        <v>1080.1099999999999</v>
      </c>
      <c r="I437" s="41">
        <v>2611.5500000000002</v>
      </c>
      <c r="J437" s="41">
        <v>442.9</v>
      </c>
      <c r="K437" s="41">
        <v>130.87</v>
      </c>
      <c r="L437" s="42">
        <v>6614</v>
      </c>
      <c r="M437" s="41">
        <v>0</v>
      </c>
      <c r="N437" s="20">
        <f t="shared" si="6"/>
        <v>236634.57999999996</v>
      </c>
    </row>
    <row r="438" spans="1:14" x14ac:dyDescent="0.25">
      <c r="A438" s="5" t="s">
        <v>870</v>
      </c>
      <c r="B438" s="6" t="s">
        <v>871</v>
      </c>
      <c r="C438" s="41">
        <v>81430.460000000006</v>
      </c>
      <c r="D438" s="41">
        <v>46111.43</v>
      </c>
      <c r="E438" s="41">
        <v>1321.14</v>
      </c>
      <c r="F438" s="41">
        <v>3927.57</v>
      </c>
      <c r="G438" s="41">
        <v>821</v>
      </c>
      <c r="H438" s="41">
        <v>446.39</v>
      </c>
      <c r="I438" s="41">
        <v>570.24</v>
      </c>
      <c r="J438" s="41">
        <v>267.99</v>
      </c>
      <c r="K438" s="41">
        <v>30.19</v>
      </c>
      <c r="L438" s="42">
        <v>0</v>
      </c>
      <c r="M438" s="41">
        <v>0</v>
      </c>
      <c r="N438" s="20">
        <f t="shared" si="6"/>
        <v>134926.41</v>
      </c>
    </row>
    <row r="439" spans="1:14" x14ac:dyDescent="0.25">
      <c r="A439" s="5" t="s">
        <v>872</v>
      </c>
      <c r="B439" s="6" t="s">
        <v>873</v>
      </c>
      <c r="C439" s="41">
        <v>153416.45000000001</v>
      </c>
      <c r="D439" s="41">
        <v>65581.710000000006</v>
      </c>
      <c r="E439" s="41">
        <v>1975.11</v>
      </c>
      <c r="F439" s="41">
        <v>4817.76</v>
      </c>
      <c r="G439" s="41">
        <v>4716.37</v>
      </c>
      <c r="H439" s="41">
        <v>1147</v>
      </c>
      <c r="I439" s="41">
        <v>3263.05</v>
      </c>
      <c r="J439" s="41">
        <v>332.46</v>
      </c>
      <c r="K439" s="41">
        <v>170.89</v>
      </c>
      <c r="L439" s="42">
        <v>0</v>
      </c>
      <c r="M439" s="41">
        <v>0</v>
      </c>
      <c r="N439" s="20">
        <f t="shared" si="6"/>
        <v>235420.80000000002</v>
      </c>
    </row>
    <row r="440" spans="1:14" x14ac:dyDescent="0.25">
      <c r="A440" s="5" t="s">
        <v>874</v>
      </c>
      <c r="B440" s="6" t="s">
        <v>875</v>
      </c>
      <c r="C440" s="41">
        <v>146963.67000000001</v>
      </c>
      <c r="D440" s="41">
        <v>56213.69</v>
      </c>
      <c r="E440" s="41">
        <v>2106.86</v>
      </c>
      <c r="F440" s="41">
        <v>5571.41</v>
      </c>
      <c r="G440" s="41">
        <v>2314.39</v>
      </c>
      <c r="H440" s="41">
        <v>995.17</v>
      </c>
      <c r="I440" s="41">
        <v>1951.76</v>
      </c>
      <c r="J440" s="41">
        <v>395.96</v>
      </c>
      <c r="K440" s="41">
        <v>124.21</v>
      </c>
      <c r="L440" s="42">
        <v>0</v>
      </c>
      <c r="M440" s="41">
        <v>0</v>
      </c>
      <c r="N440" s="20">
        <f t="shared" si="6"/>
        <v>216637.12000000002</v>
      </c>
    </row>
    <row r="441" spans="1:14" x14ac:dyDescent="0.25">
      <c r="A441" s="5" t="s">
        <v>876</v>
      </c>
      <c r="B441" s="6" t="s">
        <v>877</v>
      </c>
      <c r="C441" s="41">
        <v>236810.73</v>
      </c>
      <c r="D441" s="41">
        <v>48130.400000000001</v>
      </c>
      <c r="E441" s="41">
        <v>3092.55</v>
      </c>
      <c r="F441" s="41">
        <v>7465.6</v>
      </c>
      <c r="G441" s="41">
        <v>7214.24</v>
      </c>
      <c r="H441" s="41">
        <v>1785.69</v>
      </c>
      <c r="I441" s="41">
        <v>4944.1000000000004</v>
      </c>
      <c r="J441" s="41">
        <v>519.44000000000005</v>
      </c>
      <c r="K441" s="41">
        <v>267.97000000000003</v>
      </c>
      <c r="L441" s="42">
        <v>11837</v>
      </c>
      <c r="M441" s="41">
        <v>0</v>
      </c>
      <c r="N441" s="20">
        <f t="shared" si="6"/>
        <v>322067.71999999991</v>
      </c>
    </row>
    <row r="442" spans="1:14" x14ac:dyDescent="0.25">
      <c r="A442" s="5" t="s">
        <v>878</v>
      </c>
      <c r="B442" s="6" t="s">
        <v>879</v>
      </c>
      <c r="C442" s="41">
        <v>340095.15</v>
      </c>
      <c r="D442" s="41">
        <v>67451.8</v>
      </c>
      <c r="E442" s="41">
        <v>4084.46</v>
      </c>
      <c r="F442" s="41">
        <v>10451.11</v>
      </c>
      <c r="G442" s="41">
        <v>10527.55</v>
      </c>
      <c r="H442" s="41">
        <v>2446.64</v>
      </c>
      <c r="I442" s="41">
        <v>6933.19</v>
      </c>
      <c r="J442" s="41">
        <v>716.9</v>
      </c>
      <c r="K442" s="41">
        <v>351.99</v>
      </c>
      <c r="L442" s="42">
        <v>0</v>
      </c>
      <c r="M442" s="41">
        <v>0</v>
      </c>
      <c r="N442" s="20">
        <f t="shared" si="6"/>
        <v>443058.79000000004</v>
      </c>
    </row>
    <row r="443" spans="1:14" x14ac:dyDescent="0.25">
      <c r="A443" s="5" t="s">
        <v>880</v>
      </c>
      <c r="B443" s="6" t="s">
        <v>881</v>
      </c>
      <c r="C443" s="41">
        <v>300863.86</v>
      </c>
      <c r="D443" s="41">
        <v>76513.73</v>
      </c>
      <c r="E443" s="41">
        <v>3651.33</v>
      </c>
      <c r="F443" s="41">
        <v>8440.3799999999992</v>
      </c>
      <c r="G443" s="41">
        <v>9521.18</v>
      </c>
      <c r="H443" s="41">
        <v>2359.02</v>
      </c>
      <c r="I443" s="41">
        <v>6741.68</v>
      </c>
      <c r="J443" s="41">
        <v>583.16999999999996</v>
      </c>
      <c r="K443" s="41">
        <v>376.58</v>
      </c>
      <c r="L443" s="42">
        <v>0</v>
      </c>
      <c r="M443" s="41">
        <v>0</v>
      </c>
      <c r="N443" s="20">
        <f t="shared" si="6"/>
        <v>409050.93</v>
      </c>
    </row>
    <row r="444" spans="1:14" x14ac:dyDescent="0.25">
      <c r="A444" s="5" t="s">
        <v>882</v>
      </c>
      <c r="B444" s="6" t="s">
        <v>883</v>
      </c>
      <c r="C444" s="41">
        <v>121812.49</v>
      </c>
      <c r="D444" s="41">
        <v>43616.800000000003</v>
      </c>
      <c r="E444" s="41">
        <v>1820.68</v>
      </c>
      <c r="F444" s="41">
        <v>5071.0600000000004</v>
      </c>
      <c r="G444" s="41">
        <v>2442.67</v>
      </c>
      <c r="H444" s="41">
        <v>763.93</v>
      </c>
      <c r="I444" s="41">
        <v>1574.12</v>
      </c>
      <c r="J444" s="41">
        <v>352.51</v>
      </c>
      <c r="K444" s="41">
        <v>80.92</v>
      </c>
      <c r="L444" s="42">
        <v>0</v>
      </c>
      <c r="M444" s="41">
        <v>0</v>
      </c>
      <c r="N444" s="20">
        <f t="shared" si="6"/>
        <v>177535.18000000002</v>
      </c>
    </row>
    <row r="445" spans="1:14" x14ac:dyDescent="0.25">
      <c r="A445" s="5" t="s">
        <v>884</v>
      </c>
      <c r="B445" s="6" t="s">
        <v>885</v>
      </c>
      <c r="C445" s="41">
        <v>938798.45</v>
      </c>
      <c r="D445" s="41">
        <v>72142.600000000006</v>
      </c>
      <c r="E445" s="41">
        <v>9560.6</v>
      </c>
      <c r="F445" s="41">
        <v>26156.01</v>
      </c>
      <c r="G445" s="41">
        <v>25396.06</v>
      </c>
      <c r="H445" s="41">
        <v>6535.38</v>
      </c>
      <c r="I445" s="41">
        <v>17508.02</v>
      </c>
      <c r="J445" s="41">
        <v>1462.49</v>
      </c>
      <c r="K445" s="41">
        <v>935.94</v>
      </c>
      <c r="L445" s="42">
        <v>2695</v>
      </c>
      <c r="M445" s="41">
        <v>0</v>
      </c>
      <c r="N445" s="20">
        <f t="shared" si="6"/>
        <v>1101190.5499999998</v>
      </c>
    </row>
    <row r="446" spans="1:14" x14ac:dyDescent="0.25">
      <c r="A446" s="5" t="s">
        <v>886</v>
      </c>
      <c r="B446" s="6" t="s">
        <v>887</v>
      </c>
      <c r="C446" s="41">
        <v>183016.2</v>
      </c>
      <c r="D446" s="41">
        <v>52639.199999999997</v>
      </c>
      <c r="E446" s="41">
        <v>2638.81</v>
      </c>
      <c r="F446" s="41">
        <v>6862.11</v>
      </c>
      <c r="G446" s="41">
        <v>4840.3</v>
      </c>
      <c r="H446" s="41">
        <v>1254.1500000000001</v>
      </c>
      <c r="I446" s="41">
        <v>3164.39</v>
      </c>
      <c r="J446" s="41">
        <v>552.04999999999995</v>
      </c>
      <c r="K446" s="41">
        <v>158.33000000000001</v>
      </c>
      <c r="L446" s="42">
        <v>0</v>
      </c>
      <c r="M446" s="41">
        <v>0</v>
      </c>
      <c r="N446" s="20">
        <f t="shared" si="6"/>
        <v>255125.53999999998</v>
      </c>
    </row>
    <row r="447" spans="1:14" x14ac:dyDescent="0.25">
      <c r="A447" s="5" t="s">
        <v>888</v>
      </c>
      <c r="B447" s="6" t="s">
        <v>889</v>
      </c>
      <c r="C447" s="41">
        <v>1822620.55</v>
      </c>
      <c r="D447" s="41">
        <v>2588470.4700000002</v>
      </c>
      <c r="E447" s="41">
        <v>19314.27</v>
      </c>
      <c r="F447" s="41">
        <v>38105.49</v>
      </c>
      <c r="G447" s="41">
        <v>67349.02</v>
      </c>
      <c r="H447" s="41">
        <v>15753.26</v>
      </c>
      <c r="I447" s="41">
        <v>49200.22</v>
      </c>
      <c r="J447" s="41">
        <v>2525.14</v>
      </c>
      <c r="K447" s="41">
        <v>2834.42</v>
      </c>
      <c r="L447" s="42">
        <v>0</v>
      </c>
      <c r="M447" s="41">
        <v>0</v>
      </c>
      <c r="N447" s="20">
        <f t="shared" si="6"/>
        <v>4606172.8399999989</v>
      </c>
    </row>
    <row r="448" spans="1:14" x14ac:dyDescent="0.25">
      <c r="A448" s="5" t="s">
        <v>890</v>
      </c>
      <c r="B448" s="6" t="s">
        <v>891</v>
      </c>
      <c r="C448" s="41">
        <v>127190.03</v>
      </c>
      <c r="D448" s="41">
        <v>79168.91</v>
      </c>
      <c r="E448" s="41">
        <v>1868.39</v>
      </c>
      <c r="F448" s="41">
        <v>5387.07</v>
      </c>
      <c r="G448" s="41">
        <v>2108.89</v>
      </c>
      <c r="H448" s="41">
        <v>759.4</v>
      </c>
      <c r="I448" s="41">
        <v>1414.14</v>
      </c>
      <c r="J448" s="41">
        <v>388.13</v>
      </c>
      <c r="K448" s="41">
        <v>71.89</v>
      </c>
      <c r="L448" s="42">
        <v>0</v>
      </c>
      <c r="M448" s="41">
        <v>0</v>
      </c>
      <c r="N448" s="20">
        <f t="shared" si="6"/>
        <v>218356.85000000006</v>
      </c>
    </row>
    <row r="449" spans="1:14" x14ac:dyDescent="0.25">
      <c r="A449" s="5" t="s">
        <v>892</v>
      </c>
      <c r="B449" s="6" t="s">
        <v>893</v>
      </c>
      <c r="C449" s="41">
        <v>648216.29</v>
      </c>
      <c r="D449" s="41">
        <v>141002.94</v>
      </c>
      <c r="E449" s="41">
        <v>7006.44</v>
      </c>
      <c r="F449" s="41">
        <v>12446.66</v>
      </c>
      <c r="G449" s="41">
        <v>23884.57</v>
      </c>
      <c r="H449" s="41">
        <v>5885.08</v>
      </c>
      <c r="I449" s="41">
        <v>18488.75</v>
      </c>
      <c r="J449" s="41">
        <v>1005.22</v>
      </c>
      <c r="K449" s="41">
        <v>1098.55</v>
      </c>
      <c r="L449" s="42">
        <v>0</v>
      </c>
      <c r="M449" s="41">
        <v>0</v>
      </c>
      <c r="N449" s="20">
        <f t="shared" si="6"/>
        <v>859034.49999999988</v>
      </c>
    </row>
    <row r="450" spans="1:14" x14ac:dyDescent="0.25">
      <c r="A450" s="5" t="s">
        <v>894</v>
      </c>
      <c r="B450" s="6" t="s">
        <v>895</v>
      </c>
      <c r="C450" s="41">
        <v>100526.07</v>
      </c>
      <c r="D450" s="41">
        <v>34884.36</v>
      </c>
      <c r="E450" s="41">
        <v>1368.74</v>
      </c>
      <c r="F450" s="41">
        <v>3203.99</v>
      </c>
      <c r="G450" s="41">
        <v>644.88</v>
      </c>
      <c r="H450" s="41">
        <v>778.63</v>
      </c>
      <c r="I450" s="41">
        <v>1270.27</v>
      </c>
      <c r="J450" s="41">
        <v>221.89</v>
      </c>
      <c r="K450" s="41">
        <v>119.61</v>
      </c>
      <c r="L450" s="42">
        <v>1486</v>
      </c>
      <c r="M450" s="41">
        <v>0</v>
      </c>
      <c r="N450" s="20">
        <f t="shared" si="6"/>
        <v>144504.43999999997</v>
      </c>
    </row>
    <row r="451" spans="1:14" x14ac:dyDescent="0.25">
      <c r="A451" s="5" t="s">
        <v>896</v>
      </c>
      <c r="B451" s="6" t="s">
        <v>897</v>
      </c>
      <c r="C451" s="41">
        <v>105525.88</v>
      </c>
      <c r="D451" s="41">
        <v>35845.54</v>
      </c>
      <c r="E451" s="41">
        <v>1326.03</v>
      </c>
      <c r="F451" s="41">
        <v>3162.67</v>
      </c>
      <c r="G451" s="41">
        <v>1106.93</v>
      </c>
      <c r="H451" s="41">
        <v>807.21</v>
      </c>
      <c r="I451" s="41">
        <v>1493.13</v>
      </c>
      <c r="J451" s="41">
        <v>209.13</v>
      </c>
      <c r="K451" s="41">
        <v>124.5</v>
      </c>
      <c r="L451" s="42">
        <v>0</v>
      </c>
      <c r="M451" s="41">
        <v>0</v>
      </c>
      <c r="N451" s="20">
        <f t="shared" si="6"/>
        <v>149601.02000000002</v>
      </c>
    </row>
    <row r="452" spans="1:14" x14ac:dyDescent="0.25">
      <c r="A452" s="5" t="s">
        <v>898</v>
      </c>
      <c r="B452" s="6" t="s">
        <v>899</v>
      </c>
      <c r="C452" s="41">
        <v>97875.66</v>
      </c>
      <c r="D452" s="41">
        <v>43628.24</v>
      </c>
      <c r="E452" s="41">
        <v>1483.62</v>
      </c>
      <c r="F452" s="41">
        <v>4121.46</v>
      </c>
      <c r="G452" s="41">
        <v>1240.93</v>
      </c>
      <c r="H452" s="41">
        <v>614.08000000000004</v>
      </c>
      <c r="I452" s="41">
        <v>1025.73</v>
      </c>
      <c r="J452" s="41">
        <v>288.57</v>
      </c>
      <c r="K452" s="41">
        <v>64.540000000000006</v>
      </c>
      <c r="L452" s="42">
        <v>0</v>
      </c>
      <c r="M452" s="41">
        <v>0</v>
      </c>
      <c r="N452" s="20">
        <f t="shared" si="6"/>
        <v>150342.82999999999</v>
      </c>
    </row>
    <row r="453" spans="1:14" x14ac:dyDescent="0.25">
      <c r="A453" s="5" t="s">
        <v>900</v>
      </c>
      <c r="B453" s="6" t="s">
        <v>901</v>
      </c>
      <c r="C453" s="41">
        <v>176985.64</v>
      </c>
      <c r="D453" s="41">
        <v>51739.199999999997</v>
      </c>
      <c r="E453" s="41">
        <v>2465.0700000000002</v>
      </c>
      <c r="F453" s="41">
        <v>6410.36</v>
      </c>
      <c r="G453" s="41">
        <v>4387.49</v>
      </c>
      <c r="H453" s="41">
        <v>1230.3</v>
      </c>
      <c r="I453" s="41">
        <v>3056.71</v>
      </c>
      <c r="J453" s="41">
        <v>442.84</v>
      </c>
      <c r="K453" s="41">
        <v>161.83000000000001</v>
      </c>
      <c r="L453" s="42">
        <v>0</v>
      </c>
      <c r="M453" s="41">
        <v>0</v>
      </c>
      <c r="N453" s="20">
        <f t="shared" si="6"/>
        <v>246879.43999999997</v>
      </c>
    </row>
    <row r="454" spans="1:14" x14ac:dyDescent="0.25">
      <c r="A454" s="5" t="s">
        <v>902</v>
      </c>
      <c r="B454" s="6" t="s">
        <v>903</v>
      </c>
      <c r="C454" s="41">
        <v>468737.7</v>
      </c>
      <c r="D454" s="41">
        <v>142710.34</v>
      </c>
      <c r="E454" s="41">
        <v>5568.26</v>
      </c>
      <c r="F454" s="41">
        <v>12568.44</v>
      </c>
      <c r="G454" s="41">
        <v>15605.88</v>
      </c>
      <c r="H454" s="41">
        <v>3729.35</v>
      </c>
      <c r="I454" s="41">
        <v>11100.12</v>
      </c>
      <c r="J454" s="41">
        <v>951.57</v>
      </c>
      <c r="K454" s="41">
        <v>606.25</v>
      </c>
      <c r="L454" s="42">
        <v>0</v>
      </c>
      <c r="M454" s="41">
        <v>0</v>
      </c>
      <c r="N454" s="20">
        <f t="shared" si="6"/>
        <v>661577.90999999992</v>
      </c>
    </row>
    <row r="455" spans="1:14" x14ac:dyDescent="0.25">
      <c r="A455" s="5" t="s">
        <v>904</v>
      </c>
      <c r="B455" s="6" t="s">
        <v>905</v>
      </c>
      <c r="C455" s="41">
        <v>1092865.43</v>
      </c>
      <c r="D455" s="41">
        <v>442181.07</v>
      </c>
      <c r="E455" s="41">
        <v>12181.96</v>
      </c>
      <c r="F455" s="41">
        <v>24391.5</v>
      </c>
      <c r="G455" s="41">
        <v>44592.73</v>
      </c>
      <c r="H455" s="41">
        <v>9396.57</v>
      </c>
      <c r="I455" s="41">
        <v>31116.81</v>
      </c>
      <c r="J455" s="41">
        <v>1700.18</v>
      </c>
      <c r="K455" s="41">
        <v>1669.89</v>
      </c>
      <c r="L455" s="42">
        <v>0</v>
      </c>
      <c r="M455" s="41">
        <v>0</v>
      </c>
      <c r="N455" s="20">
        <f t="shared" si="6"/>
        <v>1660096.14</v>
      </c>
    </row>
    <row r="456" spans="1:14" x14ac:dyDescent="0.25">
      <c r="A456" s="5" t="s">
        <v>906</v>
      </c>
      <c r="B456" s="6" t="s">
        <v>907</v>
      </c>
      <c r="C456" s="41">
        <v>193677.25</v>
      </c>
      <c r="D456" s="41">
        <v>42639.199999999997</v>
      </c>
      <c r="E456" s="41">
        <v>2495.98</v>
      </c>
      <c r="F456" s="41">
        <v>6133.31</v>
      </c>
      <c r="G456" s="41">
        <v>6579.83</v>
      </c>
      <c r="H456" s="41">
        <v>1438.71</v>
      </c>
      <c r="I456" s="41">
        <v>4248.78</v>
      </c>
      <c r="J456" s="41">
        <v>418.54</v>
      </c>
      <c r="K456" s="41">
        <v>212.62</v>
      </c>
      <c r="L456" s="42">
        <v>4719</v>
      </c>
      <c r="M456" s="41">
        <v>0</v>
      </c>
      <c r="N456" s="20">
        <f t="shared" si="6"/>
        <v>262563.21999999997</v>
      </c>
    </row>
    <row r="457" spans="1:14" x14ac:dyDescent="0.25">
      <c r="A457" s="5" t="s">
        <v>908</v>
      </c>
      <c r="B457" s="6" t="s">
        <v>909</v>
      </c>
      <c r="C457" s="41">
        <v>262391.15999999997</v>
      </c>
      <c r="D457" s="41">
        <v>59253.09</v>
      </c>
      <c r="E457" s="41">
        <v>3358.34</v>
      </c>
      <c r="F457" s="41">
        <v>7984.03</v>
      </c>
      <c r="G457" s="41">
        <v>8574.3799999999992</v>
      </c>
      <c r="H457" s="41">
        <v>2001.39</v>
      </c>
      <c r="I457" s="41">
        <v>5854.41</v>
      </c>
      <c r="J457" s="41">
        <v>595.99</v>
      </c>
      <c r="K457" s="41">
        <v>305.37</v>
      </c>
      <c r="L457" s="42">
        <v>0</v>
      </c>
      <c r="M457" s="41">
        <v>0</v>
      </c>
      <c r="N457" s="20">
        <f t="shared" si="6"/>
        <v>350318.16000000003</v>
      </c>
    </row>
    <row r="458" spans="1:14" x14ac:dyDescent="0.25">
      <c r="A458" s="5" t="s">
        <v>910</v>
      </c>
      <c r="B458" s="6" t="s">
        <v>911</v>
      </c>
      <c r="C458" s="41">
        <v>888528.74</v>
      </c>
      <c r="D458" s="41">
        <v>85151</v>
      </c>
      <c r="E458" s="41">
        <v>10385.56</v>
      </c>
      <c r="F458" s="41">
        <v>22549.93</v>
      </c>
      <c r="G458" s="41">
        <v>38049.9</v>
      </c>
      <c r="H458" s="41">
        <v>7286.22</v>
      </c>
      <c r="I458" s="41">
        <v>24144.2</v>
      </c>
      <c r="J458" s="41">
        <v>1565.47</v>
      </c>
      <c r="K458" s="41">
        <v>1228.3499999999999</v>
      </c>
      <c r="L458" s="42">
        <v>0</v>
      </c>
      <c r="M458" s="41">
        <v>0</v>
      </c>
      <c r="N458" s="20">
        <f t="shared" ref="N458:N521" si="7">SUM(C458:M458)</f>
        <v>1078889.3700000001</v>
      </c>
    </row>
    <row r="459" spans="1:14" x14ac:dyDescent="0.25">
      <c r="A459" s="5" t="s">
        <v>912</v>
      </c>
      <c r="B459" s="6" t="s">
        <v>913</v>
      </c>
      <c r="C459" s="41">
        <v>140058.87</v>
      </c>
      <c r="D459" s="41">
        <v>46606.6</v>
      </c>
      <c r="E459" s="41">
        <v>2137.63</v>
      </c>
      <c r="F459" s="41">
        <v>5992.14</v>
      </c>
      <c r="G459" s="41">
        <v>2791.85</v>
      </c>
      <c r="H459" s="41">
        <v>865.74</v>
      </c>
      <c r="I459" s="41">
        <v>1753.78</v>
      </c>
      <c r="J459" s="41">
        <v>415.05</v>
      </c>
      <c r="K459" s="41">
        <v>87.78</v>
      </c>
      <c r="L459" s="42">
        <v>0</v>
      </c>
      <c r="M459" s="41">
        <v>0</v>
      </c>
      <c r="N459" s="20">
        <f t="shared" si="7"/>
        <v>200709.44</v>
      </c>
    </row>
    <row r="460" spans="1:14" x14ac:dyDescent="0.25">
      <c r="A460" s="5" t="s">
        <v>914</v>
      </c>
      <c r="B460" s="6" t="s">
        <v>915</v>
      </c>
      <c r="C460" s="41">
        <v>414499.34</v>
      </c>
      <c r="D460" s="41">
        <v>173463.37</v>
      </c>
      <c r="E460" s="41">
        <v>5092.6400000000003</v>
      </c>
      <c r="F460" s="41">
        <v>12425.56</v>
      </c>
      <c r="G460" s="41">
        <v>11777.24</v>
      </c>
      <c r="H460" s="41">
        <v>3104.04</v>
      </c>
      <c r="I460" s="41">
        <v>8354.75</v>
      </c>
      <c r="J460" s="41">
        <v>874.11</v>
      </c>
      <c r="K460" s="41">
        <v>467.91</v>
      </c>
      <c r="L460" s="42">
        <v>0</v>
      </c>
      <c r="M460" s="41">
        <v>0</v>
      </c>
      <c r="N460" s="20">
        <f t="shared" si="7"/>
        <v>630058.96000000008</v>
      </c>
    </row>
    <row r="461" spans="1:14" x14ac:dyDescent="0.25">
      <c r="A461" s="5" t="s">
        <v>916</v>
      </c>
      <c r="B461" s="6" t="s">
        <v>917</v>
      </c>
      <c r="C461" s="41">
        <v>408515.24</v>
      </c>
      <c r="D461" s="41">
        <v>34096.199999999997</v>
      </c>
      <c r="E461" s="41">
        <v>4376.21</v>
      </c>
      <c r="F461" s="41">
        <v>7055.76</v>
      </c>
      <c r="G461" s="41">
        <v>10192.33</v>
      </c>
      <c r="H461" s="41">
        <v>3875.79</v>
      </c>
      <c r="I461" s="41">
        <v>10287</v>
      </c>
      <c r="J461" s="41">
        <v>484.89</v>
      </c>
      <c r="K461" s="41">
        <v>751.25</v>
      </c>
      <c r="L461" s="42">
        <v>0</v>
      </c>
      <c r="M461" s="41">
        <v>0</v>
      </c>
      <c r="N461" s="20">
        <f t="shared" si="7"/>
        <v>479634.67000000004</v>
      </c>
    </row>
    <row r="462" spans="1:14" x14ac:dyDescent="0.25">
      <c r="A462" s="5" t="s">
        <v>918</v>
      </c>
      <c r="B462" s="6" t="s">
        <v>919</v>
      </c>
      <c r="C462" s="41">
        <v>257852.58</v>
      </c>
      <c r="D462" s="41">
        <v>46487.6</v>
      </c>
      <c r="E462" s="41">
        <v>3277.32</v>
      </c>
      <c r="F462" s="41">
        <v>7743.22</v>
      </c>
      <c r="G462" s="41">
        <v>9366.35</v>
      </c>
      <c r="H462" s="41">
        <v>1981.83</v>
      </c>
      <c r="I462" s="41">
        <v>6118.86</v>
      </c>
      <c r="J462" s="41">
        <v>549.02</v>
      </c>
      <c r="K462" s="41">
        <v>306.17</v>
      </c>
      <c r="L462" s="42">
        <v>0</v>
      </c>
      <c r="M462" s="41">
        <v>0</v>
      </c>
      <c r="N462" s="20">
        <f t="shared" si="7"/>
        <v>333682.94999999995</v>
      </c>
    </row>
    <row r="463" spans="1:14" x14ac:dyDescent="0.25">
      <c r="A463" s="5" t="s">
        <v>920</v>
      </c>
      <c r="B463" s="6" t="s">
        <v>921</v>
      </c>
      <c r="C463" s="41">
        <v>253938.48</v>
      </c>
      <c r="D463" s="41">
        <v>123390.73</v>
      </c>
      <c r="E463" s="41">
        <v>3136.95</v>
      </c>
      <c r="F463" s="41">
        <v>7556.78</v>
      </c>
      <c r="G463" s="41">
        <v>7661.11</v>
      </c>
      <c r="H463" s="41">
        <v>1921.3</v>
      </c>
      <c r="I463" s="41">
        <v>5364.01</v>
      </c>
      <c r="J463" s="41">
        <v>538.96</v>
      </c>
      <c r="K463" s="41">
        <v>292.88</v>
      </c>
      <c r="L463" s="42">
        <v>20974</v>
      </c>
      <c r="M463" s="41">
        <v>0</v>
      </c>
      <c r="N463" s="20">
        <f t="shared" si="7"/>
        <v>424775.20000000007</v>
      </c>
    </row>
    <row r="464" spans="1:14" x14ac:dyDescent="0.25">
      <c r="A464" s="5" t="s">
        <v>922</v>
      </c>
      <c r="B464" s="6" t="s">
        <v>923</v>
      </c>
      <c r="C464" s="41">
        <v>168505.87</v>
      </c>
      <c r="D464" s="41">
        <v>89318.720000000001</v>
      </c>
      <c r="E464" s="41">
        <v>2159.5500000000002</v>
      </c>
      <c r="F464" s="41">
        <v>5283.54</v>
      </c>
      <c r="G464" s="41">
        <v>4338.16</v>
      </c>
      <c r="H464" s="41">
        <v>1255.82</v>
      </c>
      <c r="I464" s="41">
        <v>3235.33</v>
      </c>
      <c r="J464" s="41">
        <v>371.82</v>
      </c>
      <c r="K464" s="41">
        <v>186.36</v>
      </c>
      <c r="L464" s="42">
        <v>21301</v>
      </c>
      <c r="M464" s="41">
        <v>0</v>
      </c>
      <c r="N464" s="20">
        <f t="shared" si="7"/>
        <v>295956.17</v>
      </c>
    </row>
    <row r="465" spans="1:14" x14ac:dyDescent="0.25">
      <c r="A465" s="5" t="s">
        <v>924</v>
      </c>
      <c r="B465" s="6" t="s">
        <v>925</v>
      </c>
      <c r="C465" s="41">
        <v>281225.43</v>
      </c>
      <c r="D465" s="41">
        <v>56750.400000000001</v>
      </c>
      <c r="E465" s="41">
        <v>3734.08</v>
      </c>
      <c r="F465" s="41">
        <v>9168.2800000000007</v>
      </c>
      <c r="G465" s="41">
        <v>8730.8799999999992</v>
      </c>
      <c r="H465" s="41">
        <v>2074.4699999999998</v>
      </c>
      <c r="I465" s="41">
        <v>5864.18</v>
      </c>
      <c r="J465" s="41">
        <v>703.85</v>
      </c>
      <c r="K465" s="41">
        <v>300.54000000000002</v>
      </c>
      <c r="L465" s="42">
        <v>0</v>
      </c>
      <c r="M465" s="41">
        <v>0</v>
      </c>
      <c r="N465" s="20">
        <f t="shared" si="7"/>
        <v>368552.11</v>
      </c>
    </row>
    <row r="466" spans="1:14" x14ac:dyDescent="0.25">
      <c r="A466" s="5" t="s">
        <v>926</v>
      </c>
      <c r="B466" s="6" t="s">
        <v>927</v>
      </c>
      <c r="C466" s="41">
        <v>185416.71</v>
      </c>
      <c r="D466" s="41">
        <v>66140.210000000006</v>
      </c>
      <c r="E466" s="41">
        <v>2247.25</v>
      </c>
      <c r="F466" s="41">
        <v>6455.89</v>
      </c>
      <c r="G466" s="41">
        <v>2972.09</v>
      </c>
      <c r="H466" s="41">
        <v>1184.3800000000001</v>
      </c>
      <c r="I466" s="41">
        <v>2347.9699999999998</v>
      </c>
      <c r="J466" s="41">
        <v>402.88</v>
      </c>
      <c r="K466" s="41">
        <v>141.31</v>
      </c>
      <c r="L466" s="42">
        <v>4202</v>
      </c>
      <c r="M466" s="41">
        <v>0</v>
      </c>
      <c r="N466" s="20">
        <f t="shared" si="7"/>
        <v>271510.69</v>
      </c>
    </row>
    <row r="467" spans="1:14" x14ac:dyDescent="0.25">
      <c r="A467" s="5" t="s">
        <v>928</v>
      </c>
      <c r="B467" s="6" t="s">
        <v>929</v>
      </c>
      <c r="C467" s="41">
        <v>397719.65</v>
      </c>
      <c r="D467" s="41">
        <v>152602</v>
      </c>
      <c r="E467" s="41">
        <v>4731.3100000000004</v>
      </c>
      <c r="F467" s="41">
        <v>11107.36</v>
      </c>
      <c r="G467" s="41">
        <v>12551.3</v>
      </c>
      <c r="H467" s="41">
        <v>3079.61</v>
      </c>
      <c r="I467" s="41">
        <v>8960.7000000000007</v>
      </c>
      <c r="J467" s="41">
        <v>779.94</v>
      </c>
      <c r="K467" s="41">
        <v>486.31</v>
      </c>
      <c r="L467" s="42">
        <v>0</v>
      </c>
      <c r="M467" s="41">
        <v>0</v>
      </c>
      <c r="N467" s="20">
        <f t="shared" si="7"/>
        <v>592018.18000000005</v>
      </c>
    </row>
    <row r="468" spans="1:14" x14ac:dyDescent="0.25">
      <c r="A468" s="5" t="s">
        <v>930</v>
      </c>
      <c r="B468" s="6" t="s">
        <v>931</v>
      </c>
      <c r="C468" s="41">
        <v>399109.59</v>
      </c>
      <c r="D468" s="41">
        <v>67466.399999999994</v>
      </c>
      <c r="E468" s="41">
        <v>5084.82</v>
      </c>
      <c r="F468" s="41">
        <v>12321.14</v>
      </c>
      <c r="G468" s="41">
        <v>13866.01</v>
      </c>
      <c r="H468" s="41">
        <v>3001.24</v>
      </c>
      <c r="I468" s="41">
        <v>9019.99</v>
      </c>
      <c r="J468" s="41">
        <v>864.82</v>
      </c>
      <c r="K468" s="41">
        <v>451.33</v>
      </c>
      <c r="L468" s="42">
        <v>0</v>
      </c>
      <c r="M468" s="41">
        <v>0</v>
      </c>
      <c r="N468" s="20">
        <f t="shared" si="7"/>
        <v>511185.34</v>
      </c>
    </row>
    <row r="469" spans="1:14" x14ac:dyDescent="0.25">
      <c r="A469" s="5" t="s">
        <v>932</v>
      </c>
      <c r="B469" s="6" t="s">
        <v>933</v>
      </c>
      <c r="C469" s="41">
        <v>105063.06</v>
      </c>
      <c r="D469" s="41">
        <v>55628.46</v>
      </c>
      <c r="E469" s="41">
        <v>1552.75</v>
      </c>
      <c r="F469" s="41">
        <v>4578.7</v>
      </c>
      <c r="G469" s="41">
        <v>1392.93</v>
      </c>
      <c r="H469" s="41">
        <v>606.15</v>
      </c>
      <c r="I469" s="41">
        <v>966.9</v>
      </c>
      <c r="J469" s="41">
        <v>310.64</v>
      </c>
      <c r="K469" s="41">
        <v>52.39</v>
      </c>
      <c r="L469" s="42">
        <v>0</v>
      </c>
      <c r="M469" s="41">
        <v>0</v>
      </c>
      <c r="N469" s="20">
        <f t="shared" si="7"/>
        <v>170151.98</v>
      </c>
    </row>
    <row r="470" spans="1:14" x14ac:dyDescent="0.25">
      <c r="A470" s="5" t="s">
        <v>934</v>
      </c>
      <c r="B470" s="6" t="s">
        <v>935</v>
      </c>
      <c r="C470" s="41">
        <v>496904.9</v>
      </c>
      <c r="D470" s="41">
        <v>187480.35</v>
      </c>
      <c r="E470" s="41">
        <v>5523.71</v>
      </c>
      <c r="F470" s="41">
        <v>10886.84</v>
      </c>
      <c r="G470" s="41">
        <v>11801.43</v>
      </c>
      <c r="H470" s="41">
        <v>4306.42</v>
      </c>
      <c r="I470" s="41">
        <v>11124.75</v>
      </c>
      <c r="J470" s="41">
        <v>779.8</v>
      </c>
      <c r="K470" s="41">
        <v>770.76</v>
      </c>
      <c r="L470" s="42">
        <v>0</v>
      </c>
      <c r="M470" s="41">
        <v>0</v>
      </c>
      <c r="N470" s="20">
        <f t="shared" si="7"/>
        <v>729578.96000000008</v>
      </c>
    </row>
    <row r="471" spans="1:14" x14ac:dyDescent="0.25">
      <c r="A471" s="5" t="s">
        <v>936</v>
      </c>
      <c r="B471" s="6" t="s">
        <v>937</v>
      </c>
      <c r="C471" s="41">
        <v>100541.88</v>
      </c>
      <c r="D471" s="41">
        <v>43873.82</v>
      </c>
      <c r="E471" s="41">
        <v>1488.04</v>
      </c>
      <c r="F471" s="41">
        <v>4042.89</v>
      </c>
      <c r="G471" s="41">
        <v>1359.33</v>
      </c>
      <c r="H471" s="41">
        <v>654.19000000000005</v>
      </c>
      <c r="I471" s="41">
        <v>1158.44</v>
      </c>
      <c r="J471" s="41">
        <v>284.47000000000003</v>
      </c>
      <c r="K471" s="41">
        <v>74.98</v>
      </c>
      <c r="L471" s="42">
        <v>2847</v>
      </c>
      <c r="M471" s="41">
        <v>0</v>
      </c>
      <c r="N471" s="20">
        <f t="shared" si="7"/>
        <v>156325.04000000004</v>
      </c>
    </row>
    <row r="472" spans="1:14" x14ac:dyDescent="0.25">
      <c r="A472" s="5" t="s">
        <v>938</v>
      </c>
      <c r="B472" s="6" t="s">
        <v>939</v>
      </c>
      <c r="C472" s="41">
        <v>114161.44</v>
      </c>
      <c r="D472" s="41">
        <v>38654.61</v>
      </c>
      <c r="E472" s="41">
        <v>1600.27</v>
      </c>
      <c r="F472" s="41">
        <v>3854.81</v>
      </c>
      <c r="G472" s="41">
        <v>883.22</v>
      </c>
      <c r="H472" s="41">
        <v>859.41</v>
      </c>
      <c r="I472" s="41">
        <v>1418.61</v>
      </c>
      <c r="J472" s="41">
        <v>270.51</v>
      </c>
      <c r="K472" s="41">
        <v>126.48</v>
      </c>
      <c r="L472" s="42">
        <v>0</v>
      </c>
      <c r="M472" s="41">
        <v>0</v>
      </c>
      <c r="N472" s="20">
        <f t="shared" si="7"/>
        <v>161829.35999999999</v>
      </c>
    </row>
    <row r="473" spans="1:14" x14ac:dyDescent="0.25">
      <c r="A473" s="5" t="s">
        <v>940</v>
      </c>
      <c r="B473" s="6" t="s">
        <v>941</v>
      </c>
      <c r="C473" s="41">
        <v>150370.1</v>
      </c>
      <c r="D473" s="41">
        <v>44614.2</v>
      </c>
      <c r="E473" s="41">
        <v>2073.4499999999998</v>
      </c>
      <c r="F473" s="41">
        <v>5334.56</v>
      </c>
      <c r="G473" s="41">
        <v>4308.1899999999996</v>
      </c>
      <c r="H473" s="41">
        <v>1058.68</v>
      </c>
      <c r="I473" s="41">
        <v>2828.17</v>
      </c>
      <c r="J473" s="41">
        <v>373.44</v>
      </c>
      <c r="K473" s="41">
        <v>142.38</v>
      </c>
      <c r="L473" s="42">
        <v>0</v>
      </c>
      <c r="M473" s="41">
        <v>0</v>
      </c>
      <c r="N473" s="20">
        <f t="shared" si="7"/>
        <v>211103.17</v>
      </c>
    </row>
    <row r="474" spans="1:14" x14ac:dyDescent="0.25">
      <c r="A474" s="5" t="s">
        <v>942</v>
      </c>
      <c r="B474" s="6" t="s">
        <v>943</v>
      </c>
      <c r="C474" s="41">
        <v>946393.83</v>
      </c>
      <c r="D474" s="41">
        <v>82703.199999999997</v>
      </c>
      <c r="E474" s="41">
        <v>10702.01</v>
      </c>
      <c r="F474" s="41">
        <v>21473.08</v>
      </c>
      <c r="G474" s="41">
        <v>38227.919999999998</v>
      </c>
      <c r="H474" s="41">
        <v>8139.42</v>
      </c>
      <c r="I474" s="41">
        <v>26016.48</v>
      </c>
      <c r="J474" s="41">
        <v>1480.51</v>
      </c>
      <c r="K474" s="41">
        <v>1444.07</v>
      </c>
      <c r="L474" s="42">
        <v>138927</v>
      </c>
      <c r="M474" s="41">
        <v>0</v>
      </c>
      <c r="N474" s="20">
        <f t="shared" si="7"/>
        <v>1275507.5199999998</v>
      </c>
    </row>
    <row r="475" spans="1:14" x14ac:dyDescent="0.25">
      <c r="A475" s="5" t="s">
        <v>944</v>
      </c>
      <c r="B475" s="6" t="s">
        <v>945</v>
      </c>
      <c r="C475" s="41">
        <v>1276205.54</v>
      </c>
      <c r="D475" s="41">
        <v>1607943.06</v>
      </c>
      <c r="E475" s="41">
        <v>14088.24</v>
      </c>
      <c r="F475" s="41">
        <v>29733.82</v>
      </c>
      <c r="G475" s="41">
        <v>49550.93</v>
      </c>
      <c r="H475" s="41">
        <v>10639.41</v>
      </c>
      <c r="I475" s="41">
        <v>34556.31</v>
      </c>
      <c r="J475" s="41">
        <v>2012.79</v>
      </c>
      <c r="K475" s="41">
        <v>1840.49</v>
      </c>
      <c r="L475" s="42">
        <v>0</v>
      </c>
      <c r="M475" s="41">
        <v>0</v>
      </c>
      <c r="N475" s="20">
        <f t="shared" si="7"/>
        <v>3026570.5900000008</v>
      </c>
    </row>
    <row r="476" spans="1:14" x14ac:dyDescent="0.25">
      <c r="A476" s="5" t="s">
        <v>946</v>
      </c>
      <c r="B476" s="6" t="s">
        <v>947</v>
      </c>
      <c r="C476" s="41">
        <v>919066.8</v>
      </c>
      <c r="D476" s="41">
        <v>251977.88</v>
      </c>
      <c r="E476" s="41">
        <v>10844.13</v>
      </c>
      <c r="F476" s="41">
        <v>24164.69</v>
      </c>
      <c r="G476" s="41">
        <v>37469.760000000002</v>
      </c>
      <c r="H476" s="41">
        <v>7401.21</v>
      </c>
      <c r="I476" s="41">
        <v>24430.71</v>
      </c>
      <c r="J476" s="41">
        <v>1692.95</v>
      </c>
      <c r="K476" s="41">
        <v>1222.42</v>
      </c>
      <c r="L476" s="42">
        <v>0</v>
      </c>
      <c r="M476" s="41">
        <v>21574.31</v>
      </c>
      <c r="N476" s="20">
        <f t="shared" si="7"/>
        <v>1299844.8599999999</v>
      </c>
    </row>
    <row r="477" spans="1:14" x14ac:dyDescent="0.25">
      <c r="A477" s="5" t="s">
        <v>948</v>
      </c>
      <c r="B477" s="6" t="s">
        <v>949</v>
      </c>
      <c r="C477" s="41">
        <v>2676628.52</v>
      </c>
      <c r="D477" s="41">
        <v>932395.92</v>
      </c>
      <c r="E477" s="41">
        <v>29651.52</v>
      </c>
      <c r="F477" s="41">
        <v>61005.65</v>
      </c>
      <c r="G477" s="41">
        <v>92089.96</v>
      </c>
      <c r="H477" s="41">
        <v>22670.6</v>
      </c>
      <c r="I477" s="41">
        <v>68238.59</v>
      </c>
      <c r="J477" s="41">
        <v>4081.84</v>
      </c>
      <c r="K477" s="41">
        <v>3979.46</v>
      </c>
      <c r="L477" s="42">
        <v>112231</v>
      </c>
      <c r="M477" s="41">
        <v>0</v>
      </c>
      <c r="N477" s="20">
        <f t="shared" si="7"/>
        <v>4002973.0599999996</v>
      </c>
    </row>
    <row r="478" spans="1:14" x14ac:dyDescent="0.25">
      <c r="A478" s="5" t="s">
        <v>950</v>
      </c>
      <c r="B478" s="6" t="s">
        <v>951</v>
      </c>
      <c r="C478" s="41">
        <v>345570.48</v>
      </c>
      <c r="D478" s="41">
        <v>53250</v>
      </c>
      <c r="E478" s="41">
        <v>4292.7700000000004</v>
      </c>
      <c r="F478" s="41">
        <v>10249.040000000001</v>
      </c>
      <c r="G478" s="41">
        <v>11537.45</v>
      </c>
      <c r="H478" s="41">
        <v>2637.5</v>
      </c>
      <c r="I478" s="41">
        <v>7798.62</v>
      </c>
      <c r="J478" s="41">
        <v>710.65</v>
      </c>
      <c r="K478" s="41">
        <v>406.08</v>
      </c>
      <c r="L478" s="42">
        <v>0</v>
      </c>
      <c r="M478" s="41">
        <v>0</v>
      </c>
      <c r="N478" s="20">
        <f t="shared" si="7"/>
        <v>436452.59</v>
      </c>
    </row>
    <row r="479" spans="1:14" x14ac:dyDescent="0.25">
      <c r="A479" s="5" t="s">
        <v>952</v>
      </c>
      <c r="B479" s="6" t="s">
        <v>953</v>
      </c>
      <c r="C479" s="41">
        <v>149207.07</v>
      </c>
      <c r="D479" s="41">
        <v>54705.71</v>
      </c>
      <c r="E479" s="41">
        <v>2078.7800000000002</v>
      </c>
      <c r="F479" s="41">
        <v>4901.66</v>
      </c>
      <c r="G479" s="41">
        <v>1109.5</v>
      </c>
      <c r="H479" s="41">
        <v>1146.54</v>
      </c>
      <c r="I479" s="41">
        <v>1910.45</v>
      </c>
      <c r="J479" s="41">
        <v>343.62</v>
      </c>
      <c r="K479" s="41">
        <v>173.57</v>
      </c>
      <c r="L479" s="42">
        <v>4065</v>
      </c>
      <c r="M479" s="41">
        <v>0</v>
      </c>
      <c r="N479" s="20">
        <f t="shared" si="7"/>
        <v>219641.90000000002</v>
      </c>
    </row>
    <row r="480" spans="1:14" x14ac:dyDescent="0.25">
      <c r="A480" s="5" t="s">
        <v>954</v>
      </c>
      <c r="B480" s="6" t="s">
        <v>955</v>
      </c>
      <c r="C480" s="41">
        <v>488043.39</v>
      </c>
      <c r="D480" s="41">
        <v>187862.28</v>
      </c>
      <c r="E480" s="41">
        <v>7294.64</v>
      </c>
      <c r="F480" s="41">
        <v>19658.759999999998</v>
      </c>
      <c r="G480" s="41">
        <v>8605.91</v>
      </c>
      <c r="H480" s="41">
        <v>3203.1</v>
      </c>
      <c r="I480" s="41">
        <v>6492.55</v>
      </c>
      <c r="J480" s="41">
        <v>1381.61</v>
      </c>
      <c r="K480" s="41">
        <v>372.18</v>
      </c>
      <c r="L480" s="42">
        <v>5359</v>
      </c>
      <c r="M480" s="41">
        <v>0</v>
      </c>
      <c r="N480" s="20">
        <f t="shared" si="7"/>
        <v>728273.42000000016</v>
      </c>
    </row>
    <row r="481" spans="1:14" x14ac:dyDescent="0.25">
      <c r="A481" s="5" t="s">
        <v>956</v>
      </c>
      <c r="B481" s="6" t="s">
        <v>957</v>
      </c>
      <c r="C481" s="41">
        <v>146556.89000000001</v>
      </c>
      <c r="D481" s="41">
        <v>57125.82</v>
      </c>
      <c r="E481" s="41">
        <v>2071.2199999999998</v>
      </c>
      <c r="F481" s="41">
        <v>5534.14</v>
      </c>
      <c r="G481" s="41">
        <v>3313.99</v>
      </c>
      <c r="H481" s="41">
        <v>983.21</v>
      </c>
      <c r="I481" s="41">
        <v>2308.04</v>
      </c>
      <c r="J481" s="41">
        <v>389.05</v>
      </c>
      <c r="K481" s="41">
        <v>121.26</v>
      </c>
      <c r="L481" s="42">
        <v>0</v>
      </c>
      <c r="M481" s="41">
        <v>0</v>
      </c>
      <c r="N481" s="20">
        <f t="shared" si="7"/>
        <v>218403.62000000002</v>
      </c>
    </row>
    <row r="482" spans="1:14" x14ac:dyDescent="0.25">
      <c r="A482" s="5" t="s">
        <v>958</v>
      </c>
      <c r="B482" s="6" t="s">
        <v>959</v>
      </c>
      <c r="C482" s="41">
        <v>253001.07</v>
      </c>
      <c r="D482" s="41">
        <v>83051.73</v>
      </c>
      <c r="E482" s="41">
        <v>3168.11</v>
      </c>
      <c r="F482" s="41">
        <v>7428.43</v>
      </c>
      <c r="G482" s="41">
        <v>8943.84</v>
      </c>
      <c r="H482" s="41">
        <v>1959.01</v>
      </c>
      <c r="I482" s="41">
        <v>6007.19</v>
      </c>
      <c r="J482" s="41">
        <v>518.16999999999996</v>
      </c>
      <c r="K482" s="41">
        <v>306.44</v>
      </c>
      <c r="L482" s="42">
        <v>0</v>
      </c>
      <c r="M482" s="41">
        <v>0</v>
      </c>
      <c r="N482" s="20">
        <f t="shared" si="7"/>
        <v>364383.99</v>
      </c>
    </row>
    <row r="483" spans="1:14" x14ac:dyDescent="0.25">
      <c r="A483" s="5" t="s">
        <v>960</v>
      </c>
      <c r="B483" s="6" t="s">
        <v>961</v>
      </c>
      <c r="C483" s="41">
        <v>910721.39</v>
      </c>
      <c r="D483" s="41">
        <v>412200.19</v>
      </c>
      <c r="E483" s="41">
        <v>10808.49</v>
      </c>
      <c r="F483" s="41">
        <v>24281.97</v>
      </c>
      <c r="G483" s="41">
        <v>26611.05</v>
      </c>
      <c r="H483" s="41">
        <v>7293.75</v>
      </c>
      <c r="I483" s="41">
        <v>20254.669999999998</v>
      </c>
      <c r="J483" s="41">
        <v>1686.59</v>
      </c>
      <c r="K483" s="41">
        <v>1196.69</v>
      </c>
      <c r="L483" s="42">
        <v>18326</v>
      </c>
      <c r="M483" s="41">
        <v>0</v>
      </c>
      <c r="N483" s="20">
        <f t="shared" si="7"/>
        <v>1433380.79</v>
      </c>
    </row>
    <row r="484" spans="1:14" x14ac:dyDescent="0.25">
      <c r="A484" s="5" t="s">
        <v>962</v>
      </c>
      <c r="B484" s="6" t="s">
        <v>963</v>
      </c>
      <c r="C484" s="41">
        <v>85606.2</v>
      </c>
      <c r="D484" s="41">
        <v>39343.300000000003</v>
      </c>
      <c r="E484" s="41">
        <v>1317.08</v>
      </c>
      <c r="F484" s="41">
        <v>3580.49</v>
      </c>
      <c r="G484" s="41">
        <v>1086.57</v>
      </c>
      <c r="H484" s="41">
        <v>551.22</v>
      </c>
      <c r="I484" s="41">
        <v>935.02</v>
      </c>
      <c r="J484" s="41">
        <v>255.24</v>
      </c>
      <c r="K484" s="41">
        <v>60.84</v>
      </c>
      <c r="L484" s="42">
        <v>699</v>
      </c>
      <c r="M484" s="41">
        <v>0</v>
      </c>
      <c r="N484" s="20">
        <f t="shared" si="7"/>
        <v>133434.96</v>
      </c>
    </row>
    <row r="485" spans="1:14" x14ac:dyDescent="0.25">
      <c r="A485" s="5" t="s">
        <v>964</v>
      </c>
      <c r="B485" s="6" t="s">
        <v>965</v>
      </c>
      <c r="C485" s="41">
        <v>166507.26999999999</v>
      </c>
      <c r="D485" s="41">
        <v>65171.74</v>
      </c>
      <c r="E485" s="41">
        <v>2355.27</v>
      </c>
      <c r="F485" s="41">
        <v>6371.71</v>
      </c>
      <c r="G485" s="41">
        <v>3482.62</v>
      </c>
      <c r="H485" s="41">
        <v>1100.6500000000001</v>
      </c>
      <c r="I485" s="41">
        <v>2438.98</v>
      </c>
      <c r="J485" s="41">
        <v>439.53</v>
      </c>
      <c r="K485" s="41">
        <v>132.41999999999999</v>
      </c>
      <c r="L485" s="42">
        <v>0</v>
      </c>
      <c r="M485" s="41">
        <v>0</v>
      </c>
      <c r="N485" s="20">
        <f t="shared" si="7"/>
        <v>248000.18999999997</v>
      </c>
    </row>
    <row r="486" spans="1:14" x14ac:dyDescent="0.25">
      <c r="A486" s="5" t="s">
        <v>966</v>
      </c>
      <c r="B486" s="6" t="s">
        <v>967</v>
      </c>
      <c r="C486" s="41">
        <v>168107.53</v>
      </c>
      <c r="D486" s="41">
        <v>38240.199999999997</v>
      </c>
      <c r="E486" s="41">
        <v>2349.81</v>
      </c>
      <c r="F486" s="41">
        <v>6260.66</v>
      </c>
      <c r="G486" s="41">
        <v>4142.34</v>
      </c>
      <c r="H486" s="41">
        <v>1134.3</v>
      </c>
      <c r="I486" s="41">
        <v>2787.75</v>
      </c>
      <c r="J486" s="41">
        <v>436.74</v>
      </c>
      <c r="K486" s="41">
        <v>141.91</v>
      </c>
      <c r="L486" s="42">
        <v>0</v>
      </c>
      <c r="M486" s="41">
        <v>0</v>
      </c>
      <c r="N486" s="20">
        <f t="shared" si="7"/>
        <v>223601.23999999996</v>
      </c>
    </row>
    <row r="487" spans="1:14" x14ac:dyDescent="0.25">
      <c r="A487" s="5" t="s">
        <v>968</v>
      </c>
      <c r="B487" s="6" t="s">
        <v>969</v>
      </c>
      <c r="C487" s="41">
        <v>63332.63</v>
      </c>
      <c r="D487" s="41">
        <v>32131.27</v>
      </c>
      <c r="E487" s="41">
        <v>1063.74</v>
      </c>
      <c r="F487" s="41">
        <v>3166.73</v>
      </c>
      <c r="G487" s="41">
        <v>450.09</v>
      </c>
      <c r="H487" s="41">
        <v>338.17</v>
      </c>
      <c r="I487" s="41">
        <v>338.71</v>
      </c>
      <c r="J487" s="41">
        <v>231.18</v>
      </c>
      <c r="K487" s="41">
        <v>19.57</v>
      </c>
      <c r="L487" s="42">
        <v>1742</v>
      </c>
      <c r="M487" s="41">
        <v>0</v>
      </c>
      <c r="N487" s="20">
        <f t="shared" si="7"/>
        <v>102814.09</v>
      </c>
    </row>
    <row r="488" spans="1:14" x14ac:dyDescent="0.25">
      <c r="A488" s="5" t="s">
        <v>970</v>
      </c>
      <c r="B488" s="6" t="s">
        <v>971</v>
      </c>
      <c r="C488" s="41">
        <v>154567.32</v>
      </c>
      <c r="D488" s="41">
        <v>61011.13</v>
      </c>
      <c r="E488" s="41">
        <v>2150.39</v>
      </c>
      <c r="F488" s="41">
        <v>5686.02</v>
      </c>
      <c r="G488" s="41">
        <v>3608.06</v>
      </c>
      <c r="H488" s="41">
        <v>1054.3</v>
      </c>
      <c r="I488" s="41">
        <v>2481.35</v>
      </c>
      <c r="J488" s="41">
        <v>390.28</v>
      </c>
      <c r="K488" s="41">
        <v>134.61000000000001</v>
      </c>
      <c r="L488" s="42">
        <v>0</v>
      </c>
      <c r="M488" s="41">
        <v>0</v>
      </c>
      <c r="N488" s="20">
        <f t="shared" si="7"/>
        <v>231083.46</v>
      </c>
    </row>
    <row r="489" spans="1:14" x14ac:dyDescent="0.25">
      <c r="A489" s="5" t="s">
        <v>972</v>
      </c>
      <c r="B489" s="6" t="s">
        <v>973</v>
      </c>
      <c r="C489" s="41">
        <v>225324.65</v>
      </c>
      <c r="D489" s="41">
        <v>58146.13</v>
      </c>
      <c r="E489" s="41">
        <v>2818.95</v>
      </c>
      <c r="F489" s="41">
        <v>6722.39</v>
      </c>
      <c r="G489" s="41">
        <v>4935.87</v>
      </c>
      <c r="H489" s="41">
        <v>1721.96</v>
      </c>
      <c r="I489" s="41">
        <v>4137.8599999999997</v>
      </c>
      <c r="J489" s="41">
        <v>459.9</v>
      </c>
      <c r="K489" s="41">
        <v>265.22000000000003</v>
      </c>
      <c r="L489" s="42">
        <v>6820</v>
      </c>
      <c r="M489" s="41">
        <v>0</v>
      </c>
      <c r="N489" s="20">
        <f t="shared" si="7"/>
        <v>311352.93</v>
      </c>
    </row>
    <row r="490" spans="1:14" x14ac:dyDescent="0.25">
      <c r="A490" s="5" t="s">
        <v>974</v>
      </c>
      <c r="B490" s="6" t="s">
        <v>975</v>
      </c>
      <c r="C490" s="41">
        <v>5712993.4100000001</v>
      </c>
      <c r="D490" s="41">
        <v>1328554.93</v>
      </c>
      <c r="E490" s="41">
        <v>58478.7</v>
      </c>
      <c r="F490" s="41">
        <v>120640.38</v>
      </c>
      <c r="G490" s="41">
        <v>145043.14000000001</v>
      </c>
      <c r="H490" s="41">
        <v>48191.7</v>
      </c>
      <c r="I490" s="41">
        <v>127985.76</v>
      </c>
      <c r="J490" s="41">
        <v>7293.87</v>
      </c>
      <c r="K490" s="41">
        <v>8532.2199999999993</v>
      </c>
      <c r="L490" s="42">
        <v>0</v>
      </c>
      <c r="M490" s="41">
        <v>0</v>
      </c>
      <c r="N490" s="20">
        <f t="shared" si="7"/>
        <v>7557714.1099999994</v>
      </c>
    </row>
    <row r="491" spans="1:14" x14ac:dyDescent="0.25">
      <c r="A491" s="5" t="s">
        <v>976</v>
      </c>
      <c r="B491" s="6" t="s">
        <v>977</v>
      </c>
      <c r="C491" s="41">
        <v>665550.44999999995</v>
      </c>
      <c r="D491" s="41">
        <v>169608.95999999999</v>
      </c>
      <c r="E491" s="41">
        <v>7262.01</v>
      </c>
      <c r="F491" s="41">
        <v>15620.65</v>
      </c>
      <c r="G491" s="41">
        <v>27770.94</v>
      </c>
      <c r="H491" s="41">
        <v>5478.37</v>
      </c>
      <c r="I491" s="41">
        <v>18731.7</v>
      </c>
      <c r="J491" s="41">
        <v>1077.1199999999999</v>
      </c>
      <c r="K491" s="41">
        <v>937.27</v>
      </c>
      <c r="L491" s="42">
        <v>0</v>
      </c>
      <c r="M491" s="41">
        <v>0</v>
      </c>
      <c r="N491" s="20">
        <f t="shared" si="7"/>
        <v>912037.46999999986</v>
      </c>
    </row>
    <row r="492" spans="1:14" x14ac:dyDescent="0.25">
      <c r="A492" s="5" t="s">
        <v>978</v>
      </c>
      <c r="B492" s="6" t="s">
        <v>979</v>
      </c>
      <c r="C492" s="41">
        <v>430638.66</v>
      </c>
      <c r="D492" s="41">
        <v>153422.53</v>
      </c>
      <c r="E492" s="41">
        <v>4900.1000000000004</v>
      </c>
      <c r="F492" s="41">
        <v>11016.47</v>
      </c>
      <c r="G492" s="41">
        <v>11641.24</v>
      </c>
      <c r="H492" s="41">
        <v>3447.85</v>
      </c>
      <c r="I492" s="41">
        <v>9264.06</v>
      </c>
      <c r="J492" s="41">
        <v>749.37</v>
      </c>
      <c r="K492" s="41">
        <v>569.82000000000005</v>
      </c>
      <c r="L492" s="42">
        <v>0</v>
      </c>
      <c r="M492" s="41">
        <v>0</v>
      </c>
      <c r="N492" s="20">
        <f t="shared" si="7"/>
        <v>625650.09999999986</v>
      </c>
    </row>
    <row r="493" spans="1:14" x14ac:dyDescent="0.25">
      <c r="A493" s="5" t="s">
        <v>980</v>
      </c>
      <c r="B493" s="6" t="s">
        <v>981</v>
      </c>
      <c r="C493" s="41">
        <v>259119.56</v>
      </c>
      <c r="D493" s="41">
        <v>109212.19</v>
      </c>
      <c r="E493" s="41">
        <v>3387.55</v>
      </c>
      <c r="F493" s="41">
        <v>8380.48</v>
      </c>
      <c r="G493" s="41">
        <v>8363.7099999999991</v>
      </c>
      <c r="H493" s="41">
        <v>1909.13</v>
      </c>
      <c r="I493" s="41">
        <v>5462.25</v>
      </c>
      <c r="J493" s="41">
        <v>584.98</v>
      </c>
      <c r="K493" s="41">
        <v>277.95</v>
      </c>
      <c r="L493" s="42">
        <v>10903</v>
      </c>
      <c r="M493" s="41">
        <v>0</v>
      </c>
      <c r="N493" s="20">
        <f t="shared" si="7"/>
        <v>407600.8</v>
      </c>
    </row>
    <row r="494" spans="1:14" x14ac:dyDescent="0.25">
      <c r="A494" s="5" t="s">
        <v>982</v>
      </c>
      <c r="B494" s="6" t="s">
        <v>983</v>
      </c>
      <c r="C494" s="41">
        <v>207878.28</v>
      </c>
      <c r="D494" s="41">
        <v>204755.34</v>
      </c>
      <c r="E494" s="41">
        <v>2590.67</v>
      </c>
      <c r="F494" s="41">
        <v>6681.71</v>
      </c>
      <c r="G494" s="41">
        <v>6243.46</v>
      </c>
      <c r="H494" s="41">
        <v>1480.14</v>
      </c>
      <c r="I494" s="41">
        <v>4162.58</v>
      </c>
      <c r="J494" s="41">
        <v>445.7</v>
      </c>
      <c r="K494" s="41">
        <v>208.29</v>
      </c>
      <c r="L494" s="42">
        <v>0</v>
      </c>
      <c r="M494" s="41">
        <v>0</v>
      </c>
      <c r="N494" s="20">
        <f t="shared" si="7"/>
        <v>434446.17000000004</v>
      </c>
    </row>
    <row r="495" spans="1:14" x14ac:dyDescent="0.25">
      <c r="A495" s="5" t="s">
        <v>984</v>
      </c>
      <c r="B495" s="6" t="s">
        <v>985</v>
      </c>
      <c r="C495" s="41">
        <v>305732.57</v>
      </c>
      <c r="D495" s="41">
        <v>100120.17</v>
      </c>
      <c r="E495" s="41">
        <v>2712.1</v>
      </c>
      <c r="F495" s="41">
        <v>6684.98</v>
      </c>
      <c r="G495" s="41">
        <v>5091.5</v>
      </c>
      <c r="H495" s="41">
        <v>2287.02</v>
      </c>
      <c r="I495" s="41">
        <v>4955.33</v>
      </c>
      <c r="J495" s="41">
        <v>554.14</v>
      </c>
      <c r="K495" s="41">
        <v>352.85</v>
      </c>
      <c r="L495" s="42">
        <v>0</v>
      </c>
      <c r="M495" s="41">
        <v>0</v>
      </c>
      <c r="N495" s="20">
        <f t="shared" si="7"/>
        <v>428490.66</v>
      </c>
    </row>
    <row r="496" spans="1:14" x14ac:dyDescent="0.25">
      <c r="A496" s="5" t="s">
        <v>986</v>
      </c>
      <c r="B496" s="6" t="s">
        <v>987</v>
      </c>
      <c r="C496" s="41">
        <v>79524.240000000005</v>
      </c>
      <c r="D496" s="41">
        <v>41020.949999999997</v>
      </c>
      <c r="E496" s="41">
        <v>1231.75</v>
      </c>
      <c r="F496" s="41">
        <v>3456.25</v>
      </c>
      <c r="G496" s="41">
        <v>334.11</v>
      </c>
      <c r="H496" s="41">
        <v>487.89</v>
      </c>
      <c r="I496" s="41">
        <v>541.32000000000005</v>
      </c>
      <c r="J496" s="41">
        <v>243.52</v>
      </c>
      <c r="K496" s="41">
        <v>48.28</v>
      </c>
      <c r="L496" s="42">
        <v>0</v>
      </c>
      <c r="M496" s="41">
        <v>0</v>
      </c>
      <c r="N496" s="20">
        <f t="shared" si="7"/>
        <v>126888.31000000001</v>
      </c>
    </row>
    <row r="497" spans="1:14" x14ac:dyDescent="0.25">
      <c r="A497" s="5" t="s">
        <v>988</v>
      </c>
      <c r="B497" s="6" t="s">
        <v>989</v>
      </c>
      <c r="C497" s="41">
        <v>382091.55</v>
      </c>
      <c r="D497" s="41">
        <v>69625.31</v>
      </c>
      <c r="E497" s="41">
        <v>4808.8900000000003</v>
      </c>
      <c r="F497" s="41">
        <v>11814.86</v>
      </c>
      <c r="G497" s="41">
        <v>12889.71</v>
      </c>
      <c r="H497" s="41">
        <v>2841.99</v>
      </c>
      <c r="I497" s="41">
        <v>8448.2199999999993</v>
      </c>
      <c r="J497" s="41">
        <v>814.32</v>
      </c>
      <c r="K497" s="41">
        <v>422.8</v>
      </c>
      <c r="L497" s="42">
        <v>0</v>
      </c>
      <c r="M497" s="41">
        <v>0</v>
      </c>
      <c r="N497" s="20">
        <f t="shared" si="7"/>
        <v>493757.64999999997</v>
      </c>
    </row>
    <row r="498" spans="1:14" x14ac:dyDescent="0.25">
      <c r="A498" s="5" t="s">
        <v>990</v>
      </c>
      <c r="B498" s="6" t="s">
        <v>991</v>
      </c>
      <c r="C498" s="41">
        <v>239123.48</v>
      </c>
      <c r="D498" s="41">
        <v>57540.31</v>
      </c>
      <c r="E498" s="41">
        <v>3072.75</v>
      </c>
      <c r="F498" s="41">
        <v>7527.14</v>
      </c>
      <c r="G498" s="41">
        <v>7831.16</v>
      </c>
      <c r="H498" s="41">
        <v>1780.03</v>
      </c>
      <c r="I498" s="41">
        <v>5182.47</v>
      </c>
      <c r="J498" s="41">
        <v>526.94000000000005</v>
      </c>
      <c r="K498" s="41">
        <v>263.64999999999998</v>
      </c>
      <c r="L498" s="42">
        <v>0</v>
      </c>
      <c r="M498" s="41">
        <v>0</v>
      </c>
      <c r="N498" s="20">
        <f t="shared" si="7"/>
        <v>322847.93000000005</v>
      </c>
    </row>
    <row r="499" spans="1:14" x14ac:dyDescent="0.25">
      <c r="A499" s="5" t="s">
        <v>992</v>
      </c>
      <c r="B499" s="6" t="s">
        <v>993</v>
      </c>
      <c r="C499" s="41">
        <v>339082.04</v>
      </c>
      <c r="D499" s="41">
        <v>56957.8</v>
      </c>
      <c r="E499" s="41">
        <v>4005.71</v>
      </c>
      <c r="F499" s="41">
        <v>8733.5</v>
      </c>
      <c r="G499" s="41">
        <v>12837.27</v>
      </c>
      <c r="H499" s="41">
        <v>2766.59</v>
      </c>
      <c r="I499" s="41">
        <v>8809.51</v>
      </c>
      <c r="J499" s="41">
        <v>652.29</v>
      </c>
      <c r="K499" s="41">
        <v>462.57</v>
      </c>
      <c r="L499" s="42">
        <v>10800</v>
      </c>
      <c r="M499" s="41">
        <v>0</v>
      </c>
      <c r="N499" s="20">
        <f t="shared" si="7"/>
        <v>445107.28</v>
      </c>
    </row>
    <row r="500" spans="1:14" x14ac:dyDescent="0.25">
      <c r="A500" s="5" t="s">
        <v>994</v>
      </c>
      <c r="B500" s="6" t="s">
        <v>995</v>
      </c>
      <c r="C500" s="41">
        <v>333276.03999999998</v>
      </c>
      <c r="D500" s="41">
        <v>115564.56</v>
      </c>
      <c r="E500" s="41">
        <v>4518.16</v>
      </c>
      <c r="F500" s="41">
        <v>11717.67</v>
      </c>
      <c r="G500" s="41">
        <v>7316.81</v>
      </c>
      <c r="H500" s="41">
        <v>2324.13</v>
      </c>
      <c r="I500" s="41">
        <v>5366.53</v>
      </c>
      <c r="J500" s="41">
        <v>857.22</v>
      </c>
      <c r="K500" s="41">
        <v>309.25</v>
      </c>
      <c r="L500" s="42">
        <v>12486</v>
      </c>
      <c r="M500" s="41">
        <v>0</v>
      </c>
      <c r="N500" s="20">
        <f t="shared" si="7"/>
        <v>493736.36999999994</v>
      </c>
    </row>
    <row r="501" spans="1:14" x14ac:dyDescent="0.25">
      <c r="A501" s="5" t="s">
        <v>996</v>
      </c>
      <c r="B501" s="6" t="s">
        <v>997</v>
      </c>
      <c r="C501" s="41">
        <v>85155.98</v>
      </c>
      <c r="D501" s="41">
        <v>37490.01</v>
      </c>
      <c r="E501" s="41">
        <v>1220.8399999999999</v>
      </c>
      <c r="F501" s="41">
        <v>3299.81</v>
      </c>
      <c r="G501" s="41">
        <v>1396.79</v>
      </c>
      <c r="H501" s="41">
        <v>560.37</v>
      </c>
      <c r="I501" s="41">
        <v>1104.5899999999999</v>
      </c>
      <c r="J501" s="41">
        <v>238.91</v>
      </c>
      <c r="K501" s="41">
        <v>66.400000000000006</v>
      </c>
      <c r="L501" s="42">
        <v>1744</v>
      </c>
      <c r="M501" s="41">
        <v>0</v>
      </c>
      <c r="N501" s="20">
        <f t="shared" si="7"/>
        <v>132277.69999999995</v>
      </c>
    </row>
    <row r="502" spans="1:14" x14ac:dyDescent="0.25">
      <c r="A502" s="5" t="s">
        <v>998</v>
      </c>
      <c r="B502" s="6" t="s">
        <v>999</v>
      </c>
      <c r="C502" s="41">
        <v>412641.76</v>
      </c>
      <c r="D502" s="41">
        <v>99673.85</v>
      </c>
      <c r="E502" s="41">
        <v>5072.9399999999996</v>
      </c>
      <c r="F502" s="41">
        <v>11302.26</v>
      </c>
      <c r="G502" s="41">
        <v>16762.009999999998</v>
      </c>
      <c r="H502" s="41">
        <v>3324.52</v>
      </c>
      <c r="I502" s="41">
        <v>10864.04</v>
      </c>
      <c r="J502" s="41">
        <v>802.58</v>
      </c>
      <c r="K502" s="41">
        <v>545.16999999999996</v>
      </c>
      <c r="L502" s="42">
        <v>0</v>
      </c>
      <c r="M502" s="41">
        <v>0</v>
      </c>
      <c r="N502" s="20">
        <f t="shared" si="7"/>
        <v>560989.13</v>
      </c>
    </row>
    <row r="503" spans="1:14" x14ac:dyDescent="0.25">
      <c r="A503" s="5" t="s">
        <v>1000</v>
      </c>
      <c r="B503" s="6" t="s">
        <v>1001</v>
      </c>
      <c r="C503" s="41">
        <v>258554.76</v>
      </c>
      <c r="D503" s="41">
        <v>58101.2</v>
      </c>
      <c r="E503" s="41">
        <v>3454.45</v>
      </c>
      <c r="F503" s="41">
        <v>8625.89</v>
      </c>
      <c r="G503" s="41">
        <v>8114.12</v>
      </c>
      <c r="H503" s="41">
        <v>1884.22</v>
      </c>
      <c r="I503" s="41">
        <v>5281.48</v>
      </c>
      <c r="J503" s="41">
        <v>600.84</v>
      </c>
      <c r="K503" s="41">
        <v>268.89999999999998</v>
      </c>
      <c r="L503" s="42">
        <v>0</v>
      </c>
      <c r="M503" s="41">
        <v>0</v>
      </c>
      <c r="N503" s="20">
        <f t="shared" si="7"/>
        <v>344885.86000000004</v>
      </c>
    </row>
    <row r="504" spans="1:14" x14ac:dyDescent="0.25">
      <c r="A504" s="5" t="s">
        <v>1002</v>
      </c>
      <c r="B504" s="6" t="s">
        <v>1003</v>
      </c>
      <c r="C504" s="41">
        <v>158447.1</v>
      </c>
      <c r="D504" s="41">
        <v>45075.66</v>
      </c>
      <c r="E504" s="41">
        <v>2041.73</v>
      </c>
      <c r="F504" s="41">
        <v>5127.7</v>
      </c>
      <c r="G504" s="41">
        <v>4826.5200000000004</v>
      </c>
      <c r="H504" s="41">
        <v>1151.78</v>
      </c>
      <c r="I504" s="41">
        <v>3276.35</v>
      </c>
      <c r="J504" s="41">
        <v>357.93</v>
      </c>
      <c r="K504" s="41">
        <v>165.21</v>
      </c>
      <c r="L504" s="42">
        <v>0</v>
      </c>
      <c r="M504" s="41">
        <v>0</v>
      </c>
      <c r="N504" s="20">
        <f t="shared" si="7"/>
        <v>220469.98</v>
      </c>
    </row>
    <row r="505" spans="1:14" x14ac:dyDescent="0.25">
      <c r="A505" s="5" t="s">
        <v>1004</v>
      </c>
      <c r="B505" s="6" t="s">
        <v>1005</v>
      </c>
      <c r="C505" s="41">
        <v>327479.11</v>
      </c>
      <c r="D505" s="41">
        <v>86406.13</v>
      </c>
      <c r="E505" s="41">
        <v>4180.22</v>
      </c>
      <c r="F505" s="41">
        <v>10110.370000000001</v>
      </c>
      <c r="G505" s="41">
        <v>11395.28</v>
      </c>
      <c r="H505" s="41">
        <v>2466.1799999999998</v>
      </c>
      <c r="I505" s="41">
        <v>7342.77</v>
      </c>
      <c r="J505" s="41">
        <v>712.48</v>
      </c>
      <c r="K505" s="41">
        <v>371.34</v>
      </c>
      <c r="L505" s="42">
        <v>0</v>
      </c>
      <c r="M505" s="41">
        <v>0</v>
      </c>
      <c r="N505" s="20">
        <f t="shared" si="7"/>
        <v>450463.88</v>
      </c>
    </row>
    <row r="506" spans="1:14" x14ac:dyDescent="0.25">
      <c r="A506" s="5" t="s">
        <v>1006</v>
      </c>
      <c r="B506" s="6" t="s">
        <v>1007</v>
      </c>
      <c r="C506" s="41">
        <v>541255.86</v>
      </c>
      <c r="D506" s="41">
        <v>186583.67</v>
      </c>
      <c r="E506" s="41">
        <v>6810.27</v>
      </c>
      <c r="F506" s="41">
        <v>15673.03</v>
      </c>
      <c r="G506" s="41">
        <v>20348.2</v>
      </c>
      <c r="H506" s="41">
        <v>4244.1400000000003</v>
      </c>
      <c r="I506" s="41">
        <v>13219.63</v>
      </c>
      <c r="J506" s="41">
        <v>1168.04</v>
      </c>
      <c r="K506" s="41">
        <v>671.75</v>
      </c>
      <c r="L506" s="42">
        <v>0</v>
      </c>
      <c r="M506" s="41">
        <v>295924.33</v>
      </c>
      <c r="N506" s="20">
        <f t="shared" si="7"/>
        <v>1085898.9200000002</v>
      </c>
    </row>
    <row r="507" spans="1:14" x14ac:dyDescent="0.25">
      <c r="A507" s="5" t="s">
        <v>1008</v>
      </c>
      <c r="B507" s="6" t="s">
        <v>1009</v>
      </c>
      <c r="C507" s="41">
        <v>321721.05</v>
      </c>
      <c r="D507" s="41">
        <v>90210.57</v>
      </c>
      <c r="E507" s="41">
        <v>3405.91</v>
      </c>
      <c r="F507" s="41">
        <v>6225.44</v>
      </c>
      <c r="G507" s="41">
        <v>4907.8999999999996</v>
      </c>
      <c r="H507" s="41">
        <v>2877.69</v>
      </c>
      <c r="I507" s="41">
        <v>6449.75</v>
      </c>
      <c r="J507" s="41">
        <v>480.25</v>
      </c>
      <c r="K507" s="41">
        <v>532.38</v>
      </c>
      <c r="L507" s="42">
        <v>12024</v>
      </c>
      <c r="M507" s="41">
        <v>0</v>
      </c>
      <c r="N507" s="20">
        <f t="shared" si="7"/>
        <v>448834.94</v>
      </c>
    </row>
    <row r="508" spans="1:14" x14ac:dyDescent="0.25">
      <c r="A508" s="5" t="s">
        <v>1010</v>
      </c>
      <c r="B508" s="6" t="s">
        <v>1011</v>
      </c>
      <c r="C508" s="41">
        <v>621045.6</v>
      </c>
      <c r="D508" s="41">
        <v>153404.79999999999</v>
      </c>
      <c r="E508" s="41">
        <v>7426.75</v>
      </c>
      <c r="F508" s="41">
        <v>16113.49</v>
      </c>
      <c r="G508" s="41">
        <v>20932.560000000001</v>
      </c>
      <c r="H508" s="41">
        <v>5098.6400000000003</v>
      </c>
      <c r="I508" s="41">
        <v>15200.21</v>
      </c>
      <c r="J508" s="41">
        <v>1123.96</v>
      </c>
      <c r="K508" s="41">
        <v>857.3</v>
      </c>
      <c r="L508" s="42">
        <v>0</v>
      </c>
      <c r="M508" s="41">
        <v>0</v>
      </c>
      <c r="N508" s="20">
        <f t="shared" si="7"/>
        <v>841203.30999999994</v>
      </c>
    </row>
    <row r="509" spans="1:14" x14ac:dyDescent="0.25">
      <c r="A509" s="5" t="s">
        <v>1012</v>
      </c>
      <c r="B509" s="6" t="s">
        <v>1013</v>
      </c>
      <c r="C509" s="41">
        <v>121733.51</v>
      </c>
      <c r="D509" s="41">
        <v>47395.89</v>
      </c>
      <c r="E509" s="41">
        <v>1757.19</v>
      </c>
      <c r="F509" s="41">
        <v>4638.29</v>
      </c>
      <c r="G509" s="41">
        <v>2591.7800000000002</v>
      </c>
      <c r="H509" s="41">
        <v>826.58</v>
      </c>
      <c r="I509" s="41">
        <v>1867.62</v>
      </c>
      <c r="J509" s="41">
        <v>322.39</v>
      </c>
      <c r="K509" s="41">
        <v>103.48</v>
      </c>
      <c r="L509" s="42">
        <v>0</v>
      </c>
      <c r="M509" s="41">
        <v>0</v>
      </c>
      <c r="N509" s="20">
        <f t="shared" si="7"/>
        <v>181236.73</v>
      </c>
    </row>
    <row r="510" spans="1:14" x14ac:dyDescent="0.25">
      <c r="A510" s="5" t="s">
        <v>1014</v>
      </c>
      <c r="B510" s="6" t="s">
        <v>1015</v>
      </c>
      <c r="C510" s="41">
        <v>398918.14</v>
      </c>
      <c r="D510" s="41">
        <v>62052.6</v>
      </c>
      <c r="E510" s="41">
        <v>4836.55</v>
      </c>
      <c r="F510" s="41">
        <v>11465.36</v>
      </c>
      <c r="G510" s="41">
        <v>13802.68</v>
      </c>
      <c r="H510" s="41">
        <v>3056.83</v>
      </c>
      <c r="I510" s="41">
        <v>9067.4500000000007</v>
      </c>
      <c r="J510" s="41">
        <v>849.08</v>
      </c>
      <c r="K510" s="41">
        <v>474.43</v>
      </c>
      <c r="L510" s="42">
        <v>0</v>
      </c>
      <c r="M510" s="41">
        <v>0</v>
      </c>
      <c r="N510" s="20">
        <f t="shared" si="7"/>
        <v>504523.12</v>
      </c>
    </row>
    <row r="511" spans="1:14" x14ac:dyDescent="0.25">
      <c r="A511" s="5" t="s">
        <v>1016</v>
      </c>
      <c r="B511" s="6" t="s">
        <v>1017</v>
      </c>
      <c r="C511" s="41">
        <v>141278.76999999999</v>
      </c>
      <c r="D511" s="41">
        <v>50752.480000000003</v>
      </c>
      <c r="E511" s="41">
        <v>1843.35</v>
      </c>
      <c r="F511" s="41">
        <v>5789.16</v>
      </c>
      <c r="G511" s="41">
        <v>1088.6199999999999</v>
      </c>
      <c r="H511" s="41">
        <v>773.88</v>
      </c>
      <c r="I511" s="41">
        <v>942.34</v>
      </c>
      <c r="J511" s="41">
        <v>389.78</v>
      </c>
      <c r="K511" s="41">
        <v>61.23</v>
      </c>
      <c r="L511" s="42">
        <v>15267</v>
      </c>
      <c r="M511" s="41">
        <v>0</v>
      </c>
      <c r="N511" s="20">
        <f t="shared" si="7"/>
        <v>218186.61000000002</v>
      </c>
    </row>
    <row r="512" spans="1:14" x14ac:dyDescent="0.25">
      <c r="A512" s="5" t="s">
        <v>1018</v>
      </c>
      <c r="B512" s="6" t="s">
        <v>1019</v>
      </c>
      <c r="C512" s="41">
        <v>274569.09999999998</v>
      </c>
      <c r="D512" s="41">
        <v>79294.06</v>
      </c>
      <c r="E512" s="41">
        <v>3124</v>
      </c>
      <c r="F512" s="41">
        <v>6556.42</v>
      </c>
      <c r="G512" s="41">
        <v>4103.33</v>
      </c>
      <c r="H512" s="41">
        <v>2301.25</v>
      </c>
      <c r="I512" s="41">
        <v>4974.1099999999997</v>
      </c>
      <c r="J512" s="41">
        <v>442.88</v>
      </c>
      <c r="K512" s="41">
        <v>398.21</v>
      </c>
      <c r="L512" s="42">
        <v>9249</v>
      </c>
      <c r="M512" s="41">
        <v>0</v>
      </c>
      <c r="N512" s="20">
        <f t="shared" si="7"/>
        <v>385012.36</v>
      </c>
    </row>
    <row r="513" spans="1:14" x14ac:dyDescent="0.25">
      <c r="A513" s="5" t="s">
        <v>1020</v>
      </c>
      <c r="B513" s="6" t="s">
        <v>1021</v>
      </c>
      <c r="C513" s="41">
        <v>1014583.03</v>
      </c>
      <c r="D513" s="41">
        <v>159928.09</v>
      </c>
      <c r="E513" s="41">
        <v>10213.1</v>
      </c>
      <c r="F513" s="41">
        <v>12658.38</v>
      </c>
      <c r="G513" s="41">
        <v>19556.78</v>
      </c>
      <c r="H513" s="41">
        <v>10365.82</v>
      </c>
      <c r="I513" s="41">
        <v>25792.48</v>
      </c>
      <c r="J513" s="41">
        <v>855.04</v>
      </c>
      <c r="K513" s="41">
        <v>2129.5500000000002</v>
      </c>
      <c r="L513" s="42">
        <v>0</v>
      </c>
      <c r="M513" s="41">
        <v>0</v>
      </c>
      <c r="N513" s="20">
        <f t="shared" si="7"/>
        <v>1256082.2700000003</v>
      </c>
    </row>
    <row r="514" spans="1:14" x14ac:dyDescent="0.25">
      <c r="A514" s="5" t="s">
        <v>1022</v>
      </c>
      <c r="B514" s="6" t="s">
        <v>1023</v>
      </c>
      <c r="C514" s="41">
        <v>105864.51</v>
      </c>
      <c r="D514" s="41">
        <v>43882.86</v>
      </c>
      <c r="E514" s="41">
        <v>1585.61</v>
      </c>
      <c r="F514" s="41">
        <v>4333.63</v>
      </c>
      <c r="G514" s="41">
        <v>2065.0700000000002</v>
      </c>
      <c r="H514" s="41">
        <v>681.75</v>
      </c>
      <c r="I514" s="41">
        <v>1437.44</v>
      </c>
      <c r="J514" s="41">
        <v>302.16000000000003</v>
      </c>
      <c r="K514" s="41">
        <v>76.22</v>
      </c>
      <c r="L514" s="42">
        <v>0</v>
      </c>
      <c r="M514" s="41">
        <v>0</v>
      </c>
      <c r="N514" s="20">
        <f t="shared" si="7"/>
        <v>160229.25</v>
      </c>
    </row>
    <row r="515" spans="1:14" x14ac:dyDescent="0.25">
      <c r="A515" s="5" t="s">
        <v>1024</v>
      </c>
      <c r="B515" s="6" t="s">
        <v>1025</v>
      </c>
      <c r="C515" s="41">
        <v>253131.42</v>
      </c>
      <c r="D515" s="41">
        <v>73441.72</v>
      </c>
      <c r="E515" s="41">
        <v>3243.95</v>
      </c>
      <c r="F515" s="41">
        <v>7937.94</v>
      </c>
      <c r="G515" s="41">
        <v>8279.26</v>
      </c>
      <c r="H515" s="41">
        <v>1886.53</v>
      </c>
      <c r="I515" s="41">
        <v>5501.62</v>
      </c>
      <c r="J515" s="41">
        <v>554.37</v>
      </c>
      <c r="K515" s="41">
        <v>280.14</v>
      </c>
      <c r="L515" s="42">
        <v>0</v>
      </c>
      <c r="M515" s="41">
        <v>0</v>
      </c>
      <c r="N515" s="20">
        <f t="shared" si="7"/>
        <v>354256.95000000007</v>
      </c>
    </row>
    <row r="516" spans="1:14" x14ac:dyDescent="0.25">
      <c r="A516" s="5" t="s">
        <v>1026</v>
      </c>
      <c r="B516" s="6" t="s">
        <v>1027</v>
      </c>
      <c r="C516" s="41">
        <v>171312.53</v>
      </c>
      <c r="D516" s="41">
        <v>56909.39</v>
      </c>
      <c r="E516" s="41">
        <v>1975.51</v>
      </c>
      <c r="F516" s="41">
        <v>4284.21</v>
      </c>
      <c r="G516" s="41">
        <v>4142.3900000000003</v>
      </c>
      <c r="H516" s="41">
        <v>1407.44</v>
      </c>
      <c r="I516" s="41">
        <v>3633.71</v>
      </c>
      <c r="J516" s="41">
        <v>282.5</v>
      </c>
      <c r="K516" s="41">
        <v>238.5</v>
      </c>
      <c r="L516" s="42">
        <v>0</v>
      </c>
      <c r="M516" s="41">
        <v>0</v>
      </c>
      <c r="N516" s="20">
        <f t="shared" si="7"/>
        <v>244186.18</v>
      </c>
    </row>
    <row r="517" spans="1:14" x14ac:dyDescent="0.25">
      <c r="A517" s="5" t="s">
        <v>1028</v>
      </c>
      <c r="B517" s="6" t="s">
        <v>1029</v>
      </c>
      <c r="C517" s="41">
        <v>726910.7</v>
      </c>
      <c r="D517" s="41">
        <v>129667.66</v>
      </c>
      <c r="E517" s="41">
        <v>8173.22</v>
      </c>
      <c r="F517" s="41">
        <v>17664.400000000001</v>
      </c>
      <c r="G517" s="41">
        <v>30592.5</v>
      </c>
      <c r="H517" s="41">
        <v>5969.41</v>
      </c>
      <c r="I517" s="41">
        <v>19879.919999999998</v>
      </c>
      <c r="J517" s="41">
        <v>1233.24</v>
      </c>
      <c r="K517" s="41">
        <v>1014.15</v>
      </c>
      <c r="L517" s="42">
        <v>0</v>
      </c>
      <c r="M517" s="41">
        <v>0</v>
      </c>
      <c r="N517" s="20">
        <f t="shared" si="7"/>
        <v>941105.20000000007</v>
      </c>
    </row>
    <row r="518" spans="1:14" x14ac:dyDescent="0.25">
      <c r="A518" s="5" t="s">
        <v>1030</v>
      </c>
      <c r="B518" s="6" t="s">
        <v>1031</v>
      </c>
      <c r="C518" s="41">
        <v>115432.72</v>
      </c>
      <c r="D518" s="41">
        <v>35449.599999999999</v>
      </c>
      <c r="E518" s="41">
        <v>1787.2</v>
      </c>
      <c r="F518" s="41">
        <v>5082.78</v>
      </c>
      <c r="G518" s="41">
        <v>1994.99</v>
      </c>
      <c r="H518" s="41">
        <v>694.25</v>
      </c>
      <c r="I518" s="41">
        <v>1307.9000000000001</v>
      </c>
      <c r="J518" s="41">
        <v>352.53</v>
      </c>
      <c r="K518" s="41">
        <v>65.45</v>
      </c>
      <c r="L518" s="42">
        <v>0</v>
      </c>
      <c r="M518" s="41">
        <v>0</v>
      </c>
      <c r="N518" s="20">
        <f t="shared" si="7"/>
        <v>162167.42000000001</v>
      </c>
    </row>
    <row r="519" spans="1:14" x14ac:dyDescent="0.25">
      <c r="A519" s="5" t="s">
        <v>1032</v>
      </c>
      <c r="B519" s="6" t="s">
        <v>1033</v>
      </c>
      <c r="C519" s="41">
        <v>278464.27</v>
      </c>
      <c r="D519" s="41">
        <v>107052.68</v>
      </c>
      <c r="E519" s="41">
        <v>3526.22</v>
      </c>
      <c r="F519" s="41">
        <v>8528.14</v>
      </c>
      <c r="G519" s="41">
        <v>8893.41</v>
      </c>
      <c r="H519" s="41">
        <v>2099.61</v>
      </c>
      <c r="I519" s="41">
        <v>5996.29</v>
      </c>
      <c r="J519" s="41">
        <v>591.96</v>
      </c>
      <c r="K519" s="41">
        <v>317.23</v>
      </c>
      <c r="L519" s="42">
        <v>0</v>
      </c>
      <c r="M519" s="41">
        <v>0</v>
      </c>
      <c r="N519" s="20">
        <f t="shared" si="7"/>
        <v>415469.80999999994</v>
      </c>
    </row>
    <row r="520" spans="1:14" x14ac:dyDescent="0.25">
      <c r="A520" s="5" t="s">
        <v>1034</v>
      </c>
      <c r="B520" s="6" t="s">
        <v>1035</v>
      </c>
      <c r="C520" s="41">
        <v>127775.7</v>
      </c>
      <c r="D520" s="41">
        <v>44600.800000000003</v>
      </c>
      <c r="E520" s="41">
        <v>1897.56</v>
      </c>
      <c r="F520" s="41">
        <v>5129.72</v>
      </c>
      <c r="G520" s="41">
        <v>2886.35</v>
      </c>
      <c r="H520" s="41">
        <v>836.82</v>
      </c>
      <c r="I520" s="41">
        <v>1915.39</v>
      </c>
      <c r="J520" s="41">
        <v>355.59</v>
      </c>
      <c r="K520" s="41">
        <v>97.23</v>
      </c>
      <c r="L520" s="42">
        <v>0</v>
      </c>
      <c r="M520" s="41">
        <v>0</v>
      </c>
      <c r="N520" s="20">
        <f t="shared" si="7"/>
        <v>185495.16000000003</v>
      </c>
    </row>
    <row r="521" spans="1:14" x14ac:dyDescent="0.25">
      <c r="A521" s="5" t="s">
        <v>1036</v>
      </c>
      <c r="B521" s="6" t="s">
        <v>1037</v>
      </c>
      <c r="C521" s="41">
        <v>634541.31999999995</v>
      </c>
      <c r="D521" s="41">
        <v>80520.399999999994</v>
      </c>
      <c r="E521" s="41">
        <v>7413.66</v>
      </c>
      <c r="F521" s="41">
        <v>15605.31</v>
      </c>
      <c r="G521" s="41">
        <v>23367.08</v>
      </c>
      <c r="H521" s="41">
        <v>5310.01</v>
      </c>
      <c r="I521" s="41">
        <v>16698.62</v>
      </c>
      <c r="J521" s="41">
        <v>1090.6199999999999</v>
      </c>
      <c r="K521" s="41">
        <v>913.31</v>
      </c>
      <c r="L521" s="42">
        <v>0</v>
      </c>
      <c r="M521" s="41">
        <v>0</v>
      </c>
      <c r="N521" s="20">
        <f t="shared" si="7"/>
        <v>785460.33000000007</v>
      </c>
    </row>
    <row r="522" spans="1:14" x14ac:dyDescent="0.25">
      <c r="A522" s="5" t="s">
        <v>1038</v>
      </c>
      <c r="B522" s="6" t="s">
        <v>1039</v>
      </c>
      <c r="C522" s="41">
        <v>138550.75</v>
      </c>
      <c r="D522" s="41">
        <v>60316.19</v>
      </c>
      <c r="E522" s="41">
        <v>2108.86</v>
      </c>
      <c r="F522" s="41">
        <v>5857.81</v>
      </c>
      <c r="G522" s="41">
        <v>2521.96</v>
      </c>
      <c r="H522" s="41">
        <v>868.14</v>
      </c>
      <c r="I522" s="41">
        <v>1705.27</v>
      </c>
      <c r="J522" s="41">
        <v>407.68</v>
      </c>
      <c r="K522" s="41">
        <v>91.07</v>
      </c>
      <c r="L522" s="42">
        <v>7781</v>
      </c>
      <c r="M522" s="41">
        <v>0</v>
      </c>
      <c r="N522" s="20">
        <f t="shared" ref="N522:N577" si="8">SUM(C522:M522)</f>
        <v>220208.72999999998</v>
      </c>
    </row>
    <row r="523" spans="1:14" x14ac:dyDescent="0.25">
      <c r="A523" s="5" t="s">
        <v>1040</v>
      </c>
      <c r="B523" s="6" t="s">
        <v>1041</v>
      </c>
      <c r="C523" s="41">
        <v>7112288.1200000001</v>
      </c>
      <c r="D523" s="41">
        <v>1832006.6</v>
      </c>
      <c r="E523" s="41">
        <v>74017.279999999999</v>
      </c>
      <c r="F523" s="41">
        <v>126193.11</v>
      </c>
      <c r="G523" s="41">
        <v>173366.25</v>
      </c>
      <c r="H523" s="41">
        <v>65672.14</v>
      </c>
      <c r="I523" s="41">
        <v>173733.65</v>
      </c>
      <c r="J523" s="41">
        <v>8621.61</v>
      </c>
      <c r="K523" s="41">
        <v>12507.37</v>
      </c>
      <c r="L523" s="42">
        <v>465352</v>
      </c>
      <c r="M523" s="41">
        <v>0</v>
      </c>
      <c r="N523" s="20">
        <f t="shared" si="8"/>
        <v>10043758.129999999</v>
      </c>
    </row>
    <row r="524" spans="1:14" x14ac:dyDescent="0.25">
      <c r="A524" s="5" t="s">
        <v>1042</v>
      </c>
      <c r="B524" s="6" t="s">
        <v>1043</v>
      </c>
      <c r="C524" s="41">
        <v>389710.37</v>
      </c>
      <c r="D524" s="41">
        <v>168239.25</v>
      </c>
      <c r="E524" s="41">
        <v>4689.1499999999996</v>
      </c>
      <c r="F524" s="41">
        <v>10965.55</v>
      </c>
      <c r="G524" s="41">
        <v>13714.09</v>
      </c>
      <c r="H524" s="41">
        <v>3029.24</v>
      </c>
      <c r="I524" s="41">
        <v>9280.69</v>
      </c>
      <c r="J524" s="41">
        <v>751.37</v>
      </c>
      <c r="K524" s="41">
        <v>479.7</v>
      </c>
      <c r="L524" s="42">
        <v>0</v>
      </c>
      <c r="M524" s="41">
        <v>0</v>
      </c>
      <c r="N524" s="20">
        <f t="shared" si="8"/>
        <v>600859.40999999992</v>
      </c>
    </row>
    <row r="525" spans="1:14" x14ac:dyDescent="0.25">
      <c r="A525" s="5" t="s">
        <v>1044</v>
      </c>
      <c r="B525" s="6" t="s">
        <v>1045</v>
      </c>
      <c r="C525" s="41">
        <v>395131.19</v>
      </c>
      <c r="D525" s="41">
        <v>57558.2</v>
      </c>
      <c r="E525" s="41">
        <v>4651.1000000000004</v>
      </c>
      <c r="F525" s="41">
        <v>10317.57</v>
      </c>
      <c r="G525" s="41">
        <v>16250.67</v>
      </c>
      <c r="H525" s="41">
        <v>3182.43</v>
      </c>
      <c r="I525" s="41">
        <v>10423.76</v>
      </c>
      <c r="J525" s="41">
        <v>788.06</v>
      </c>
      <c r="K525" s="41">
        <v>524.87</v>
      </c>
      <c r="L525" s="42">
        <v>0</v>
      </c>
      <c r="M525" s="41">
        <v>0</v>
      </c>
      <c r="N525" s="20">
        <f t="shared" si="8"/>
        <v>498827.85</v>
      </c>
    </row>
    <row r="526" spans="1:14" x14ac:dyDescent="0.25">
      <c r="A526" s="5" t="s">
        <v>1046</v>
      </c>
      <c r="B526" s="6" t="s">
        <v>1047</v>
      </c>
      <c r="C526" s="41">
        <v>71775.460000000006</v>
      </c>
      <c r="D526" s="41">
        <v>36675.410000000003</v>
      </c>
      <c r="E526" s="41">
        <v>1075.42</v>
      </c>
      <c r="F526" s="41">
        <v>3008.15</v>
      </c>
      <c r="G526" s="41">
        <v>289.41000000000003</v>
      </c>
      <c r="H526" s="41">
        <v>448.43</v>
      </c>
      <c r="I526" s="41">
        <v>514.98</v>
      </c>
      <c r="J526" s="41">
        <v>199.86</v>
      </c>
      <c r="K526" s="41">
        <v>47.15</v>
      </c>
      <c r="L526" s="42">
        <v>0</v>
      </c>
      <c r="M526" s="41">
        <v>0</v>
      </c>
      <c r="N526" s="20">
        <f t="shared" si="8"/>
        <v>114034.26999999999</v>
      </c>
    </row>
    <row r="527" spans="1:14" x14ac:dyDescent="0.25">
      <c r="A527" s="5" t="s">
        <v>1048</v>
      </c>
      <c r="B527" s="6" t="s">
        <v>1049</v>
      </c>
      <c r="C527" s="41">
        <v>275969.65999999997</v>
      </c>
      <c r="D527" s="41">
        <v>107185.26</v>
      </c>
      <c r="E527" s="41">
        <v>3286.16</v>
      </c>
      <c r="F527" s="41">
        <v>7177.98</v>
      </c>
      <c r="G527" s="41">
        <v>8697.07</v>
      </c>
      <c r="H527" s="41">
        <v>2252.0300000000002</v>
      </c>
      <c r="I527" s="41">
        <v>6553.63</v>
      </c>
      <c r="J527" s="41">
        <v>516.59</v>
      </c>
      <c r="K527" s="41">
        <v>376.44</v>
      </c>
      <c r="L527" s="42">
        <v>24714</v>
      </c>
      <c r="M527" s="41">
        <v>0</v>
      </c>
      <c r="N527" s="20">
        <f t="shared" si="8"/>
        <v>436728.82</v>
      </c>
    </row>
    <row r="528" spans="1:14" x14ac:dyDescent="0.25">
      <c r="A528" s="5" t="s">
        <v>1050</v>
      </c>
      <c r="B528" s="6" t="s">
        <v>1051</v>
      </c>
      <c r="C528" s="41">
        <v>634780.65</v>
      </c>
      <c r="D528" s="41">
        <v>309384.88</v>
      </c>
      <c r="E528" s="41">
        <v>7410.53</v>
      </c>
      <c r="F528" s="41">
        <v>16700.259999999998</v>
      </c>
      <c r="G528" s="41">
        <v>19181.13</v>
      </c>
      <c r="H528" s="41">
        <v>5064.3500000000004</v>
      </c>
      <c r="I528" s="41">
        <v>14370.98</v>
      </c>
      <c r="J528" s="41">
        <v>1207.8599999999999</v>
      </c>
      <c r="K528" s="41">
        <v>829.13</v>
      </c>
      <c r="L528" s="42">
        <v>16743</v>
      </c>
      <c r="M528" s="41">
        <v>0</v>
      </c>
      <c r="N528" s="20">
        <f t="shared" si="8"/>
        <v>1025672.77</v>
      </c>
    </row>
    <row r="529" spans="1:14" x14ac:dyDescent="0.25">
      <c r="A529" s="5" t="s">
        <v>1052</v>
      </c>
      <c r="B529" s="6" t="s">
        <v>1053</v>
      </c>
      <c r="C529" s="41">
        <v>81974.84</v>
      </c>
      <c r="D529" s="41">
        <v>39616.46</v>
      </c>
      <c r="E529" s="41">
        <v>1351.09</v>
      </c>
      <c r="F529" s="41">
        <v>4022.59</v>
      </c>
      <c r="G529" s="41">
        <v>647.14</v>
      </c>
      <c r="H529" s="41">
        <v>443.99</v>
      </c>
      <c r="I529" s="41">
        <v>488.31</v>
      </c>
      <c r="J529" s="41">
        <v>275.06</v>
      </c>
      <c r="K529" s="41">
        <v>28.31</v>
      </c>
      <c r="L529" s="42">
        <v>3060</v>
      </c>
      <c r="M529" s="41">
        <v>0</v>
      </c>
      <c r="N529" s="20">
        <f t="shared" si="8"/>
        <v>131907.78999999998</v>
      </c>
    </row>
    <row r="530" spans="1:14" x14ac:dyDescent="0.25">
      <c r="A530" s="5" t="s">
        <v>1054</v>
      </c>
      <c r="B530" s="6" t="s">
        <v>1055</v>
      </c>
      <c r="C530" s="41">
        <v>127860.23</v>
      </c>
      <c r="D530" s="41">
        <v>41078</v>
      </c>
      <c r="E530" s="41">
        <v>1829.21</v>
      </c>
      <c r="F530" s="41">
        <v>4864.6099999999997</v>
      </c>
      <c r="G530" s="41">
        <v>3173.62</v>
      </c>
      <c r="H530" s="41">
        <v>861.23</v>
      </c>
      <c r="I530" s="41">
        <v>2097.89</v>
      </c>
      <c r="J530" s="41">
        <v>338.91</v>
      </c>
      <c r="K530" s="41">
        <v>106.6</v>
      </c>
      <c r="L530" s="42">
        <v>3466</v>
      </c>
      <c r="M530" s="41">
        <v>0</v>
      </c>
      <c r="N530" s="20">
        <f t="shared" si="8"/>
        <v>185676.3</v>
      </c>
    </row>
    <row r="531" spans="1:14" x14ac:dyDescent="0.25">
      <c r="A531" s="5" t="s">
        <v>1056</v>
      </c>
      <c r="B531" s="6" t="s">
        <v>1057</v>
      </c>
      <c r="C531" s="41">
        <v>303625.78999999998</v>
      </c>
      <c r="D531" s="41">
        <v>75075.55</v>
      </c>
      <c r="E531" s="41">
        <v>3386.66</v>
      </c>
      <c r="F531" s="41">
        <v>7442.9</v>
      </c>
      <c r="G531" s="41">
        <v>4194.9399999999996</v>
      </c>
      <c r="H531" s="41">
        <v>2450</v>
      </c>
      <c r="I531" s="41">
        <v>5099.2299999999996</v>
      </c>
      <c r="J531" s="41">
        <v>622.23</v>
      </c>
      <c r="K531" s="41">
        <v>407.88</v>
      </c>
      <c r="L531" s="42">
        <v>0</v>
      </c>
      <c r="M531" s="41">
        <v>0</v>
      </c>
      <c r="N531" s="20">
        <f t="shared" si="8"/>
        <v>402305.17999999993</v>
      </c>
    </row>
    <row r="532" spans="1:14" x14ac:dyDescent="0.25">
      <c r="A532" s="5" t="s">
        <v>1058</v>
      </c>
      <c r="B532" s="6" t="s">
        <v>1059</v>
      </c>
      <c r="C532" s="41">
        <v>79888.820000000007</v>
      </c>
      <c r="D532" s="41">
        <v>35266.97</v>
      </c>
      <c r="E532" s="41">
        <v>1211.26</v>
      </c>
      <c r="F532" s="41">
        <v>3596.58</v>
      </c>
      <c r="G532" s="41">
        <v>837.69</v>
      </c>
      <c r="H532" s="41">
        <v>452</v>
      </c>
      <c r="I532" s="41">
        <v>631.23</v>
      </c>
      <c r="J532" s="41">
        <v>240.29</v>
      </c>
      <c r="K532" s="41">
        <v>36.159999999999997</v>
      </c>
      <c r="L532" s="42">
        <v>3884</v>
      </c>
      <c r="M532" s="41">
        <v>0</v>
      </c>
      <c r="N532" s="20">
        <f t="shared" si="8"/>
        <v>126045</v>
      </c>
    </row>
    <row r="533" spans="1:14" x14ac:dyDescent="0.25">
      <c r="A533" s="5" t="s">
        <v>1060</v>
      </c>
      <c r="B533" s="6" t="s">
        <v>1061</v>
      </c>
      <c r="C533" s="41">
        <v>1251088.06</v>
      </c>
      <c r="D533" s="41">
        <v>408207.82</v>
      </c>
      <c r="E533" s="41">
        <v>11539.52</v>
      </c>
      <c r="F533" s="41">
        <v>22870.54</v>
      </c>
      <c r="G533" s="41">
        <v>32177.06</v>
      </c>
      <c r="H533" s="41">
        <v>10578.14</v>
      </c>
      <c r="I533" s="41">
        <v>28210.17</v>
      </c>
      <c r="J533" s="41">
        <v>1913.25</v>
      </c>
      <c r="K533" s="41">
        <v>1860.56</v>
      </c>
      <c r="L533" s="42">
        <v>0</v>
      </c>
      <c r="M533" s="41">
        <v>0</v>
      </c>
      <c r="N533" s="20">
        <f t="shared" si="8"/>
        <v>1768445.12</v>
      </c>
    </row>
    <row r="534" spans="1:14" x14ac:dyDescent="0.25">
      <c r="A534" s="5" t="s">
        <v>1062</v>
      </c>
      <c r="B534" s="6" t="s">
        <v>1063</v>
      </c>
      <c r="C534" s="41">
        <v>1074058.33</v>
      </c>
      <c r="D534" s="41">
        <v>240350.09</v>
      </c>
      <c r="E534" s="41">
        <v>12019.89</v>
      </c>
      <c r="F534" s="41">
        <v>24813.03</v>
      </c>
      <c r="G534" s="41">
        <v>43548.58</v>
      </c>
      <c r="H534" s="41">
        <v>9075.8799999999992</v>
      </c>
      <c r="I534" s="41">
        <v>29995.91</v>
      </c>
      <c r="J534" s="41">
        <v>1721.86</v>
      </c>
      <c r="K534" s="41">
        <v>1586.32</v>
      </c>
      <c r="L534" s="42">
        <v>0</v>
      </c>
      <c r="M534" s="41">
        <v>0</v>
      </c>
      <c r="N534" s="20">
        <f t="shared" si="8"/>
        <v>1437169.8900000001</v>
      </c>
    </row>
    <row r="535" spans="1:14" x14ac:dyDescent="0.25">
      <c r="A535" s="5" t="s">
        <v>1064</v>
      </c>
      <c r="B535" s="6" t="s">
        <v>1065</v>
      </c>
      <c r="C535" s="41">
        <v>249695.55</v>
      </c>
      <c r="D535" s="41">
        <v>91699.41</v>
      </c>
      <c r="E535" s="41">
        <v>3241.47</v>
      </c>
      <c r="F535" s="41">
        <v>8191.36</v>
      </c>
      <c r="G535" s="41">
        <v>6530.75</v>
      </c>
      <c r="H535" s="41">
        <v>1798.26</v>
      </c>
      <c r="I535" s="41">
        <v>4621.0200000000004</v>
      </c>
      <c r="J535" s="41">
        <v>604.04999999999995</v>
      </c>
      <c r="K535" s="41">
        <v>253.66</v>
      </c>
      <c r="L535" s="42">
        <v>20547</v>
      </c>
      <c r="M535" s="41">
        <v>0</v>
      </c>
      <c r="N535" s="20">
        <f t="shared" si="8"/>
        <v>387182.52999999991</v>
      </c>
    </row>
    <row r="536" spans="1:14" x14ac:dyDescent="0.25">
      <c r="A536" s="5" t="s">
        <v>1066</v>
      </c>
      <c r="B536" s="6" t="s">
        <v>1067</v>
      </c>
      <c r="C536" s="41">
        <v>144252.82999999999</v>
      </c>
      <c r="D536" s="41">
        <v>51706.77</v>
      </c>
      <c r="E536" s="41">
        <v>1983.93</v>
      </c>
      <c r="F536" s="41">
        <v>5233.34</v>
      </c>
      <c r="G536" s="41">
        <v>2369.73</v>
      </c>
      <c r="H536" s="41">
        <v>984.06</v>
      </c>
      <c r="I536" s="41">
        <v>1965.77</v>
      </c>
      <c r="J536" s="41">
        <v>387.96</v>
      </c>
      <c r="K536" s="41">
        <v>125.73</v>
      </c>
      <c r="L536" s="42">
        <v>697</v>
      </c>
      <c r="M536" s="41">
        <v>0</v>
      </c>
      <c r="N536" s="20">
        <f t="shared" si="8"/>
        <v>209707.11999999997</v>
      </c>
    </row>
    <row r="537" spans="1:14" x14ac:dyDescent="0.25">
      <c r="A537" s="5" t="s">
        <v>1068</v>
      </c>
      <c r="B537" s="6" t="s">
        <v>1069</v>
      </c>
      <c r="C537" s="41">
        <v>155644.13</v>
      </c>
      <c r="D537" s="41">
        <v>48123.8</v>
      </c>
      <c r="E537" s="41">
        <v>2252.33</v>
      </c>
      <c r="F537" s="41">
        <v>6012.36</v>
      </c>
      <c r="G537" s="41">
        <v>3947.96</v>
      </c>
      <c r="H537" s="41">
        <v>1041.48</v>
      </c>
      <c r="I537" s="41">
        <v>2537.7399999999998</v>
      </c>
      <c r="J537" s="41">
        <v>417.19</v>
      </c>
      <c r="K537" s="41">
        <v>127.07</v>
      </c>
      <c r="L537" s="42">
        <v>0</v>
      </c>
      <c r="M537" s="41">
        <v>0</v>
      </c>
      <c r="N537" s="20">
        <f t="shared" si="8"/>
        <v>220104.05999999997</v>
      </c>
    </row>
    <row r="538" spans="1:14" x14ac:dyDescent="0.25">
      <c r="A538" s="5" t="s">
        <v>1070</v>
      </c>
      <c r="B538" s="6" t="s">
        <v>1071</v>
      </c>
      <c r="C538" s="41">
        <v>366038.61</v>
      </c>
      <c r="D538" s="41">
        <v>117842.29</v>
      </c>
      <c r="E538" s="41">
        <v>4236.6899999999996</v>
      </c>
      <c r="F538" s="41">
        <v>9542.36</v>
      </c>
      <c r="G538" s="41">
        <v>10358.25</v>
      </c>
      <c r="H538" s="41">
        <v>2918.23</v>
      </c>
      <c r="I538" s="41">
        <v>7950.36</v>
      </c>
      <c r="J538" s="41">
        <v>708.91</v>
      </c>
      <c r="K538" s="41">
        <v>477.86</v>
      </c>
      <c r="L538" s="42">
        <v>14538</v>
      </c>
      <c r="M538" s="41">
        <v>0</v>
      </c>
      <c r="N538" s="20">
        <f t="shared" si="8"/>
        <v>534611.55999999982</v>
      </c>
    </row>
    <row r="539" spans="1:14" x14ac:dyDescent="0.25">
      <c r="A539" s="5" t="s">
        <v>1072</v>
      </c>
      <c r="B539" s="6" t="s">
        <v>1073</v>
      </c>
      <c r="C539" s="41">
        <v>204363.07</v>
      </c>
      <c r="D539" s="41">
        <v>48457.599999999999</v>
      </c>
      <c r="E539" s="41">
        <v>2646.06</v>
      </c>
      <c r="F539" s="41">
        <v>6476.44</v>
      </c>
      <c r="G539" s="41">
        <v>6708.77</v>
      </c>
      <c r="H539" s="41">
        <v>1522.63</v>
      </c>
      <c r="I539" s="41">
        <v>4499.57</v>
      </c>
      <c r="J539" s="41">
        <v>448.42</v>
      </c>
      <c r="K539" s="41">
        <v>225.48</v>
      </c>
      <c r="L539" s="42">
        <v>6149</v>
      </c>
      <c r="M539" s="41">
        <v>0</v>
      </c>
      <c r="N539" s="20">
        <f t="shared" si="8"/>
        <v>281497.03999999998</v>
      </c>
    </row>
    <row r="540" spans="1:14" x14ac:dyDescent="0.25">
      <c r="A540" s="5" t="s">
        <v>1074</v>
      </c>
      <c r="B540" s="6" t="s">
        <v>1075</v>
      </c>
      <c r="C540" s="41">
        <v>303253.21999999997</v>
      </c>
      <c r="D540" s="41">
        <v>112423.2</v>
      </c>
      <c r="E540" s="41">
        <v>3809.75</v>
      </c>
      <c r="F540" s="41">
        <v>9096.2999999999993</v>
      </c>
      <c r="G540" s="41">
        <v>10706.66</v>
      </c>
      <c r="H540" s="41">
        <v>2312.7199999999998</v>
      </c>
      <c r="I540" s="41">
        <v>7037.67</v>
      </c>
      <c r="J540" s="41">
        <v>634.39</v>
      </c>
      <c r="K540" s="41">
        <v>354.89</v>
      </c>
      <c r="L540" s="42">
        <v>0</v>
      </c>
      <c r="M540" s="41">
        <v>0</v>
      </c>
      <c r="N540" s="20">
        <f t="shared" si="8"/>
        <v>449628.79999999993</v>
      </c>
    </row>
    <row r="541" spans="1:14" x14ac:dyDescent="0.25">
      <c r="A541" s="5" t="s">
        <v>1076</v>
      </c>
      <c r="B541" s="6" t="s">
        <v>1077</v>
      </c>
      <c r="C541" s="41">
        <v>268567.48</v>
      </c>
      <c r="D541" s="41">
        <v>112033.97</v>
      </c>
      <c r="E541" s="41">
        <v>3266.41</v>
      </c>
      <c r="F541" s="41">
        <v>7485.38</v>
      </c>
      <c r="G541" s="41">
        <v>7052.97</v>
      </c>
      <c r="H541" s="41">
        <v>2120.88</v>
      </c>
      <c r="I541" s="41">
        <v>5602.94</v>
      </c>
      <c r="J541" s="41">
        <v>511.32</v>
      </c>
      <c r="K541" s="41">
        <v>341.21</v>
      </c>
      <c r="L541" s="42">
        <v>15020</v>
      </c>
      <c r="M541" s="41">
        <v>0</v>
      </c>
      <c r="N541" s="20">
        <f t="shared" si="8"/>
        <v>422002.55999999994</v>
      </c>
    </row>
    <row r="542" spans="1:14" x14ac:dyDescent="0.25">
      <c r="A542" s="5" t="s">
        <v>1078</v>
      </c>
      <c r="B542" s="6" t="s">
        <v>1079</v>
      </c>
      <c r="C542" s="41">
        <v>322673.28999999998</v>
      </c>
      <c r="D542" s="41">
        <v>141902.20000000001</v>
      </c>
      <c r="E542" s="41">
        <v>3844.02</v>
      </c>
      <c r="F542" s="41">
        <v>9012.49</v>
      </c>
      <c r="G542" s="41">
        <v>9329.24</v>
      </c>
      <c r="H542" s="41">
        <v>2499.71</v>
      </c>
      <c r="I542" s="41">
        <v>6834.95</v>
      </c>
      <c r="J542" s="41">
        <v>640.97</v>
      </c>
      <c r="K542" s="41">
        <v>394.82</v>
      </c>
      <c r="L542" s="42">
        <v>0</v>
      </c>
      <c r="M542" s="41">
        <v>0</v>
      </c>
      <c r="N542" s="20">
        <f t="shared" si="8"/>
        <v>497131.69</v>
      </c>
    </row>
    <row r="543" spans="1:14" x14ac:dyDescent="0.25">
      <c r="A543" s="5" t="s">
        <v>1080</v>
      </c>
      <c r="B543" s="6" t="s">
        <v>1081</v>
      </c>
      <c r="C543" s="41">
        <v>320782.93</v>
      </c>
      <c r="D543" s="41">
        <v>55242.2</v>
      </c>
      <c r="E543" s="41">
        <v>3840.08</v>
      </c>
      <c r="F543" s="41">
        <v>9116.39</v>
      </c>
      <c r="G543" s="41">
        <v>8448.39</v>
      </c>
      <c r="H543" s="41">
        <v>2468.2800000000002</v>
      </c>
      <c r="I543" s="41">
        <v>6489.36</v>
      </c>
      <c r="J543" s="41">
        <v>594.35</v>
      </c>
      <c r="K543" s="41">
        <v>387.19</v>
      </c>
      <c r="L543" s="42">
        <v>7913</v>
      </c>
      <c r="M543" s="41">
        <v>0</v>
      </c>
      <c r="N543" s="20">
        <f t="shared" si="8"/>
        <v>415282.17000000004</v>
      </c>
    </row>
    <row r="544" spans="1:14" x14ac:dyDescent="0.25">
      <c r="A544" s="5" t="s">
        <v>1082</v>
      </c>
      <c r="B544" s="6" t="s">
        <v>1083</v>
      </c>
      <c r="C544" s="41">
        <v>104812.01</v>
      </c>
      <c r="D544" s="41">
        <v>41843.379999999997</v>
      </c>
      <c r="E544" s="41">
        <v>1557.95</v>
      </c>
      <c r="F544" s="41">
        <v>3992.6</v>
      </c>
      <c r="G544" s="41">
        <v>1151.96</v>
      </c>
      <c r="H544" s="41">
        <v>729.81</v>
      </c>
      <c r="I544" s="41">
        <v>1245.42</v>
      </c>
      <c r="J544" s="41">
        <v>307.33</v>
      </c>
      <c r="K544" s="41">
        <v>93.86</v>
      </c>
      <c r="L544" s="42">
        <v>1990</v>
      </c>
      <c r="M544" s="41">
        <v>0</v>
      </c>
      <c r="N544" s="20">
        <f t="shared" si="8"/>
        <v>157724.31999999998</v>
      </c>
    </row>
    <row r="545" spans="1:14" x14ac:dyDescent="0.25">
      <c r="A545" s="5" t="s">
        <v>1084</v>
      </c>
      <c r="B545" s="6" t="s">
        <v>1085</v>
      </c>
      <c r="C545" s="41">
        <v>630781.55000000005</v>
      </c>
      <c r="D545" s="41">
        <v>249434.68</v>
      </c>
      <c r="E545" s="41">
        <v>7686.03</v>
      </c>
      <c r="F545" s="41">
        <v>19143.849999999999</v>
      </c>
      <c r="G545" s="41">
        <v>17442.57</v>
      </c>
      <c r="H545" s="41">
        <v>4643.28</v>
      </c>
      <c r="I545" s="41">
        <v>12474.96</v>
      </c>
      <c r="J545" s="41">
        <v>1328.81</v>
      </c>
      <c r="K545" s="41">
        <v>686.18</v>
      </c>
      <c r="L545" s="42">
        <v>0</v>
      </c>
      <c r="M545" s="41">
        <v>0</v>
      </c>
      <c r="N545" s="20">
        <f t="shared" si="8"/>
        <v>943621.91</v>
      </c>
    </row>
    <row r="546" spans="1:14" x14ac:dyDescent="0.25">
      <c r="A546" s="5" t="s">
        <v>1086</v>
      </c>
      <c r="B546" s="6" t="s">
        <v>1087</v>
      </c>
      <c r="C546" s="41">
        <v>114457.83</v>
      </c>
      <c r="D546" s="41">
        <v>60725.07</v>
      </c>
      <c r="E546" s="41">
        <v>1764.34</v>
      </c>
      <c r="F546" s="41">
        <v>4959.71</v>
      </c>
      <c r="G546" s="41">
        <v>1842.9</v>
      </c>
      <c r="H546" s="41">
        <v>702.34</v>
      </c>
      <c r="I546" s="41">
        <v>1298.57</v>
      </c>
      <c r="J546" s="41">
        <v>343.38</v>
      </c>
      <c r="K546" s="41">
        <v>69.760000000000005</v>
      </c>
      <c r="L546" s="42">
        <v>2128</v>
      </c>
      <c r="M546" s="41">
        <v>0</v>
      </c>
      <c r="N546" s="20">
        <f t="shared" si="8"/>
        <v>188291.9</v>
      </c>
    </row>
    <row r="547" spans="1:14" x14ac:dyDescent="0.25">
      <c r="A547" s="5" t="s">
        <v>1088</v>
      </c>
      <c r="B547" s="6" t="s">
        <v>1089</v>
      </c>
      <c r="C547" s="41">
        <v>401642.89</v>
      </c>
      <c r="D547" s="41">
        <v>169268.33</v>
      </c>
      <c r="E547" s="41">
        <v>4399</v>
      </c>
      <c r="F547" s="41">
        <v>8539.36</v>
      </c>
      <c r="G547" s="41">
        <v>16259.33</v>
      </c>
      <c r="H547" s="41">
        <v>3509.54</v>
      </c>
      <c r="I547" s="41">
        <v>11676.95</v>
      </c>
      <c r="J547" s="41">
        <v>580.05999999999995</v>
      </c>
      <c r="K547" s="41">
        <v>634.57000000000005</v>
      </c>
      <c r="L547" s="42">
        <v>0</v>
      </c>
      <c r="M547" s="41">
        <v>0</v>
      </c>
      <c r="N547" s="20">
        <f t="shared" si="8"/>
        <v>616510.02999999991</v>
      </c>
    </row>
    <row r="548" spans="1:14" x14ac:dyDescent="0.25">
      <c r="A548" s="5" t="s">
        <v>1090</v>
      </c>
      <c r="B548" s="6" t="s">
        <v>1091</v>
      </c>
      <c r="C548" s="41">
        <v>799071.36</v>
      </c>
      <c r="D548" s="41">
        <v>270295.48</v>
      </c>
      <c r="E548" s="41">
        <v>8386.16</v>
      </c>
      <c r="F548" s="41">
        <v>15551.6</v>
      </c>
      <c r="G548" s="41">
        <v>21164.04</v>
      </c>
      <c r="H548" s="41">
        <v>7086.28</v>
      </c>
      <c r="I548" s="41">
        <v>19340.98</v>
      </c>
      <c r="J548" s="41">
        <v>1235.4100000000001</v>
      </c>
      <c r="K548" s="41">
        <v>1302.28</v>
      </c>
      <c r="L548" s="42">
        <v>0</v>
      </c>
      <c r="M548" s="41">
        <v>0</v>
      </c>
      <c r="N548" s="20">
        <f t="shared" si="8"/>
        <v>1143433.5899999999</v>
      </c>
    </row>
    <row r="549" spans="1:14" x14ac:dyDescent="0.25">
      <c r="A549" s="5" t="s">
        <v>1092</v>
      </c>
      <c r="B549" s="6" t="s">
        <v>1093</v>
      </c>
      <c r="C549" s="41">
        <v>159894.70000000001</v>
      </c>
      <c r="D549" s="41">
        <v>58915.78</v>
      </c>
      <c r="E549" s="41">
        <v>2151.3000000000002</v>
      </c>
      <c r="F549" s="41">
        <v>5747.05</v>
      </c>
      <c r="G549" s="41">
        <v>4018.03</v>
      </c>
      <c r="H549" s="41">
        <v>1083.75</v>
      </c>
      <c r="I549" s="41">
        <v>2716.62</v>
      </c>
      <c r="J549" s="41">
        <v>393.76</v>
      </c>
      <c r="K549" s="41">
        <v>138.31</v>
      </c>
      <c r="L549" s="42">
        <v>0</v>
      </c>
      <c r="M549" s="41">
        <v>0</v>
      </c>
      <c r="N549" s="20">
        <f t="shared" si="8"/>
        <v>235059.3</v>
      </c>
    </row>
    <row r="550" spans="1:14" x14ac:dyDescent="0.25">
      <c r="A550" s="5" t="s">
        <v>1094</v>
      </c>
      <c r="B550" s="6" t="s">
        <v>1095</v>
      </c>
      <c r="C550" s="41">
        <v>126251.21</v>
      </c>
      <c r="D550" s="41">
        <v>66669.47</v>
      </c>
      <c r="E550" s="41">
        <v>1870.33</v>
      </c>
      <c r="F550" s="41">
        <v>5128.0200000000004</v>
      </c>
      <c r="G550" s="41">
        <v>2297.5</v>
      </c>
      <c r="H550" s="41">
        <v>812.55</v>
      </c>
      <c r="I550" s="41">
        <v>1653.24</v>
      </c>
      <c r="J550" s="41">
        <v>351.82</v>
      </c>
      <c r="K550" s="41">
        <v>91.19</v>
      </c>
      <c r="L550" s="42">
        <v>0</v>
      </c>
      <c r="M550" s="41">
        <v>0</v>
      </c>
      <c r="N550" s="20">
        <f t="shared" si="8"/>
        <v>205125.32999999996</v>
      </c>
    </row>
    <row r="551" spans="1:14" x14ac:dyDescent="0.25">
      <c r="A551" s="5" t="s">
        <v>1096</v>
      </c>
      <c r="B551" s="6" t="s">
        <v>1097</v>
      </c>
      <c r="C551" s="41">
        <v>443787.52000000002</v>
      </c>
      <c r="D551" s="41">
        <v>59266.41</v>
      </c>
      <c r="E551" s="41">
        <v>5271.66</v>
      </c>
      <c r="F551" s="41">
        <v>11126.56</v>
      </c>
      <c r="G551" s="41">
        <v>16905.400000000001</v>
      </c>
      <c r="H551" s="41">
        <v>3703.42</v>
      </c>
      <c r="I551" s="41">
        <v>11700.77</v>
      </c>
      <c r="J551" s="41">
        <v>822.71</v>
      </c>
      <c r="K551" s="41">
        <v>632.98</v>
      </c>
      <c r="L551" s="42">
        <v>21658</v>
      </c>
      <c r="M551" s="41">
        <v>0</v>
      </c>
      <c r="N551" s="20">
        <f t="shared" si="8"/>
        <v>574875.43000000005</v>
      </c>
    </row>
    <row r="552" spans="1:14" x14ac:dyDescent="0.25">
      <c r="A552" s="5" t="s">
        <v>1098</v>
      </c>
      <c r="B552" s="6" t="s">
        <v>1099</v>
      </c>
      <c r="C552" s="41">
        <v>247125.01</v>
      </c>
      <c r="D552" s="41">
        <v>57601.88</v>
      </c>
      <c r="E552" s="41">
        <v>2796.64</v>
      </c>
      <c r="F552" s="41">
        <v>5169.8599999999997</v>
      </c>
      <c r="G552" s="41">
        <v>2679.09</v>
      </c>
      <c r="H552" s="41">
        <v>2223.89</v>
      </c>
      <c r="I552" s="41">
        <v>4531.57</v>
      </c>
      <c r="J552" s="41">
        <v>345.61</v>
      </c>
      <c r="K552" s="41">
        <v>410.6</v>
      </c>
      <c r="L552" s="42">
        <v>0</v>
      </c>
      <c r="M552" s="41">
        <v>0</v>
      </c>
      <c r="N552" s="20">
        <f t="shared" si="8"/>
        <v>322884.15000000002</v>
      </c>
    </row>
    <row r="553" spans="1:14" x14ac:dyDescent="0.25">
      <c r="A553" s="5" t="s">
        <v>1100</v>
      </c>
      <c r="B553" s="6" t="s">
        <v>1101</v>
      </c>
      <c r="C553" s="41">
        <v>1136487.25</v>
      </c>
      <c r="D553" s="41">
        <v>449053.7</v>
      </c>
      <c r="E553" s="41">
        <v>14371.24</v>
      </c>
      <c r="F553" s="41">
        <v>33660.870000000003</v>
      </c>
      <c r="G553" s="41">
        <v>25782.37</v>
      </c>
      <c r="H553" s="41">
        <v>8820.8700000000008</v>
      </c>
      <c r="I553" s="41">
        <v>21764.17</v>
      </c>
      <c r="J553" s="41">
        <v>2261.9699999999998</v>
      </c>
      <c r="K553" s="41">
        <v>1381.66</v>
      </c>
      <c r="L553" s="42">
        <v>5629</v>
      </c>
      <c r="M553" s="41">
        <v>0</v>
      </c>
      <c r="N553" s="20">
        <f t="shared" si="8"/>
        <v>1699213.1</v>
      </c>
    </row>
    <row r="554" spans="1:14" x14ac:dyDescent="0.25">
      <c r="A554" s="5" t="s">
        <v>1102</v>
      </c>
      <c r="B554" s="6" t="s">
        <v>1103</v>
      </c>
      <c r="C554" s="41">
        <v>469759.01</v>
      </c>
      <c r="D554" s="41">
        <v>126363.93</v>
      </c>
      <c r="E554" s="41">
        <v>5555.78</v>
      </c>
      <c r="F554" s="41">
        <v>11680.19</v>
      </c>
      <c r="G554" s="41">
        <v>16646.77</v>
      </c>
      <c r="H554" s="41">
        <v>3912.02</v>
      </c>
      <c r="I554" s="41">
        <v>11990.58</v>
      </c>
      <c r="J554" s="41">
        <v>975.83</v>
      </c>
      <c r="K554" s="41">
        <v>666.13</v>
      </c>
      <c r="L554" s="42">
        <v>0</v>
      </c>
      <c r="M554" s="41">
        <v>0</v>
      </c>
      <c r="N554" s="20">
        <f t="shared" si="8"/>
        <v>647550.23999999987</v>
      </c>
    </row>
    <row r="555" spans="1:14" x14ac:dyDescent="0.25">
      <c r="A555" s="5" t="s">
        <v>1104</v>
      </c>
      <c r="B555" s="6" t="s">
        <v>1105</v>
      </c>
      <c r="C555" s="41">
        <v>147613.14000000001</v>
      </c>
      <c r="D555" s="41">
        <v>62858.89</v>
      </c>
      <c r="E555" s="41">
        <v>1984.48</v>
      </c>
      <c r="F555" s="41">
        <v>5292.05</v>
      </c>
      <c r="G555" s="41">
        <v>2584.67</v>
      </c>
      <c r="H555" s="41">
        <v>1003.28</v>
      </c>
      <c r="I555" s="41">
        <v>2092.16</v>
      </c>
      <c r="J555" s="41">
        <v>356.72</v>
      </c>
      <c r="K555" s="41">
        <v>128.88999999999999</v>
      </c>
      <c r="L555" s="42">
        <v>0</v>
      </c>
      <c r="M555" s="41">
        <v>0</v>
      </c>
      <c r="N555" s="20">
        <f t="shared" si="8"/>
        <v>223914.28000000006</v>
      </c>
    </row>
    <row r="556" spans="1:14" x14ac:dyDescent="0.25">
      <c r="A556" s="5" t="s">
        <v>1106</v>
      </c>
      <c r="B556" s="6" t="s">
        <v>1107</v>
      </c>
      <c r="C556" s="41">
        <v>265667.03000000003</v>
      </c>
      <c r="D556" s="41">
        <v>113746.18</v>
      </c>
      <c r="E556" s="41">
        <v>3207.94</v>
      </c>
      <c r="F556" s="41">
        <v>8122.15</v>
      </c>
      <c r="G556" s="41">
        <v>5178.43</v>
      </c>
      <c r="H556" s="41">
        <v>1904.55</v>
      </c>
      <c r="I556" s="41">
        <v>4240.03</v>
      </c>
      <c r="J556" s="41">
        <v>715.96</v>
      </c>
      <c r="K556" s="41">
        <v>270.02999999999997</v>
      </c>
      <c r="L556" s="42">
        <v>22967</v>
      </c>
      <c r="M556" s="41">
        <v>0</v>
      </c>
      <c r="N556" s="20">
        <f t="shared" si="8"/>
        <v>426019.3000000001</v>
      </c>
    </row>
    <row r="557" spans="1:14" ht="38.25" x14ac:dyDescent="0.25">
      <c r="A557" s="5" t="s">
        <v>1108</v>
      </c>
      <c r="B557" s="6" t="s">
        <v>1109</v>
      </c>
      <c r="C557" s="41">
        <v>1080485.43</v>
      </c>
      <c r="D557" s="41">
        <v>383170.91</v>
      </c>
      <c r="E557" s="41">
        <v>12479.44</v>
      </c>
      <c r="F557" s="41">
        <v>27532.7</v>
      </c>
      <c r="G557" s="41">
        <v>29923.98</v>
      </c>
      <c r="H557" s="41">
        <v>8775.48</v>
      </c>
      <c r="I557" s="41">
        <v>23857.34</v>
      </c>
      <c r="J557" s="41">
        <v>1817.69</v>
      </c>
      <c r="K557" s="41">
        <v>1469.22</v>
      </c>
      <c r="L557" s="42">
        <v>0</v>
      </c>
      <c r="M557" s="41">
        <v>0</v>
      </c>
      <c r="N557" s="20">
        <f t="shared" si="8"/>
        <v>1569512.1899999997</v>
      </c>
    </row>
    <row r="558" spans="1:14" x14ac:dyDescent="0.25">
      <c r="A558" s="5" t="s">
        <v>1110</v>
      </c>
      <c r="B558" s="6" t="s">
        <v>1111</v>
      </c>
      <c r="C558" s="41">
        <v>634788.77</v>
      </c>
      <c r="D558" s="41">
        <v>153286.49</v>
      </c>
      <c r="E558" s="41">
        <v>6650.7</v>
      </c>
      <c r="F558" s="41">
        <v>14219.64</v>
      </c>
      <c r="G558" s="41">
        <v>14873.94</v>
      </c>
      <c r="H558" s="41">
        <v>5224.38</v>
      </c>
      <c r="I558" s="41">
        <v>13360.14</v>
      </c>
      <c r="J558" s="41">
        <v>1051.8399999999999</v>
      </c>
      <c r="K558" s="41">
        <v>898.12</v>
      </c>
      <c r="L558" s="42">
        <v>0</v>
      </c>
      <c r="M558" s="41">
        <v>0</v>
      </c>
      <c r="N558" s="20">
        <f t="shared" si="8"/>
        <v>844354.0199999999</v>
      </c>
    </row>
    <row r="559" spans="1:14" x14ac:dyDescent="0.25">
      <c r="A559" s="5" t="s">
        <v>1112</v>
      </c>
      <c r="B559" s="6" t="s">
        <v>1113</v>
      </c>
      <c r="C559" s="41">
        <v>3289358.73</v>
      </c>
      <c r="D559" s="41">
        <v>933033.82</v>
      </c>
      <c r="E559" s="41">
        <v>31151.86</v>
      </c>
      <c r="F559" s="41">
        <v>49960.6</v>
      </c>
      <c r="G559" s="41">
        <v>77124.05</v>
      </c>
      <c r="H559" s="41">
        <v>30630.37</v>
      </c>
      <c r="I559" s="41">
        <v>80495.399999999994</v>
      </c>
      <c r="J559" s="41">
        <v>3639.63</v>
      </c>
      <c r="K559" s="41">
        <v>5924.86</v>
      </c>
      <c r="L559" s="42">
        <v>0</v>
      </c>
      <c r="M559" s="41">
        <v>0</v>
      </c>
      <c r="N559" s="20">
        <f t="shared" si="8"/>
        <v>4501319.32</v>
      </c>
    </row>
    <row r="560" spans="1:14" x14ac:dyDescent="0.25">
      <c r="A560" s="5" t="s">
        <v>1114</v>
      </c>
      <c r="B560" s="6" t="s">
        <v>1115</v>
      </c>
      <c r="C560" s="41">
        <v>83314.81</v>
      </c>
      <c r="D560" s="41">
        <v>58229.760000000002</v>
      </c>
      <c r="E560" s="41">
        <v>1216.5899999999999</v>
      </c>
      <c r="F560" s="41">
        <v>3299.49</v>
      </c>
      <c r="G560" s="41">
        <v>1053.57</v>
      </c>
      <c r="H560" s="41">
        <v>540.02</v>
      </c>
      <c r="I560" s="41">
        <v>928.98</v>
      </c>
      <c r="J560" s="41">
        <v>262.33999999999997</v>
      </c>
      <c r="K560" s="41">
        <v>61.39</v>
      </c>
      <c r="L560" s="42">
        <v>0</v>
      </c>
      <c r="M560" s="41">
        <v>0</v>
      </c>
      <c r="N560" s="20">
        <f t="shared" si="8"/>
        <v>148906.95000000001</v>
      </c>
    </row>
    <row r="561" spans="1:14" x14ac:dyDescent="0.25">
      <c r="A561" s="5" t="s">
        <v>1116</v>
      </c>
      <c r="B561" s="6" t="s">
        <v>1117</v>
      </c>
      <c r="C561" s="41">
        <v>1793211.99</v>
      </c>
      <c r="D561" s="41">
        <v>367211.58</v>
      </c>
      <c r="E561" s="41">
        <v>17267.689999999999</v>
      </c>
      <c r="F561" s="41">
        <v>26686.39</v>
      </c>
      <c r="G561" s="41">
        <v>30592.15</v>
      </c>
      <c r="H561" s="41">
        <v>16944.47</v>
      </c>
      <c r="I561" s="41">
        <v>40201.54</v>
      </c>
      <c r="J561" s="41">
        <v>2069.21</v>
      </c>
      <c r="K561" s="41">
        <v>3308.32</v>
      </c>
      <c r="L561" s="42">
        <v>112271</v>
      </c>
      <c r="M561" s="41">
        <v>0</v>
      </c>
      <c r="N561" s="20">
        <f t="shared" si="8"/>
        <v>2409764.34</v>
      </c>
    </row>
    <row r="562" spans="1:14" x14ac:dyDescent="0.25">
      <c r="A562" s="5" t="s">
        <v>1118</v>
      </c>
      <c r="B562" s="6" t="s">
        <v>1119</v>
      </c>
      <c r="C562" s="41">
        <v>469128.13</v>
      </c>
      <c r="D562" s="41">
        <v>175817.84</v>
      </c>
      <c r="E562" s="41">
        <v>5554.86</v>
      </c>
      <c r="F562" s="41">
        <v>13382.18</v>
      </c>
      <c r="G562" s="41">
        <v>15498.2</v>
      </c>
      <c r="H562" s="41">
        <v>3548.77</v>
      </c>
      <c r="I562" s="41">
        <v>10473.11</v>
      </c>
      <c r="J562" s="41">
        <v>998.04</v>
      </c>
      <c r="K562" s="41">
        <v>544.98</v>
      </c>
      <c r="L562" s="42">
        <v>5127</v>
      </c>
      <c r="M562" s="41">
        <v>0</v>
      </c>
      <c r="N562" s="20">
        <f t="shared" si="8"/>
        <v>700073.11</v>
      </c>
    </row>
    <row r="563" spans="1:14" x14ac:dyDescent="0.25">
      <c r="A563" s="5" t="s">
        <v>1120</v>
      </c>
      <c r="B563" s="6" t="s">
        <v>1121</v>
      </c>
      <c r="C563" s="41">
        <v>252318.79</v>
      </c>
      <c r="D563" s="41">
        <v>110813.24</v>
      </c>
      <c r="E563" s="41">
        <v>3118.17</v>
      </c>
      <c r="F563" s="41">
        <v>7122.16</v>
      </c>
      <c r="G563" s="41">
        <v>8845.27</v>
      </c>
      <c r="H563" s="41">
        <v>1997.22</v>
      </c>
      <c r="I563" s="41">
        <v>6112.98</v>
      </c>
      <c r="J563" s="41">
        <v>488.89</v>
      </c>
      <c r="K563" s="41">
        <v>321.20999999999998</v>
      </c>
      <c r="L563" s="42">
        <v>0</v>
      </c>
      <c r="M563" s="41">
        <v>0</v>
      </c>
      <c r="N563" s="20">
        <f t="shared" si="8"/>
        <v>391137.93</v>
      </c>
    </row>
    <row r="564" spans="1:14" x14ac:dyDescent="0.25">
      <c r="A564" s="5" t="s">
        <v>1122</v>
      </c>
      <c r="B564" s="6" t="s">
        <v>1123</v>
      </c>
      <c r="C564" s="41">
        <v>91578.92</v>
      </c>
      <c r="D564" s="41">
        <v>45666.01</v>
      </c>
      <c r="E564" s="41">
        <v>1389.5</v>
      </c>
      <c r="F564" s="41">
        <v>3601.75</v>
      </c>
      <c r="G564" s="41">
        <v>787.77</v>
      </c>
      <c r="H564" s="41">
        <v>628.57000000000005</v>
      </c>
      <c r="I564" s="41">
        <v>974.28</v>
      </c>
      <c r="J564" s="41">
        <v>265.07</v>
      </c>
      <c r="K564" s="41">
        <v>78.62</v>
      </c>
      <c r="L564" s="42">
        <v>0</v>
      </c>
      <c r="M564" s="41">
        <v>0</v>
      </c>
      <c r="N564" s="20">
        <f t="shared" si="8"/>
        <v>144970.49</v>
      </c>
    </row>
    <row r="565" spans="1:14" x14ac:dyDescent="0.25">
      <c r="A565" s="5" t="s">
        <v>1124</v>
      </c>
      <c r="B565" s="6" t="s">
        <v>1125</v>
      </c>
      <c r="C565" s="41">
        <v>1633765.69</v>
      </c>
      <c r="D565" s="41">
        <v>678000.11</v>
      </c>
      <c r="E565" s="41">
        <v>17817.89</v>
      </c>
      <c r="F565" s="41">
        <v>33241.93</v>
      </c>
      <c r="G565" s="41">
        <v>36805.85</v>
      </c>
      <c r="H565" s="41">
        <v>14487.05</v>
      </c>
      <c r="I565" s="41">
        <v>36969.75</v>
      </c>
      <c r="J565" s="41">
        <v>2764.26</v>
      </c>
      <c r="K565" s="41">
        <v>2646.88</v>
      </c>
      <c r="L565" s="42">
        <v>0</v>
      </c>
      <c r="M565" s="41">
        <v>0</v>
      </c>
      <c r="N565" s="20">
        <f t="shared" si="8"/>
        <v>2456499.4099999997</v>
      </c>
    </row>
    <row r="566" spans="1:14" x14ac:dyDescent="0.25">
      <c r="A566" s="5" t="s">
        <v>1126</v>
      </c>
      <c r="B566" s="6" t="s">
        <v>1127</v>
      </c>
      <c r="C566" s="41">
        <v>127826.59</v>
      </c>
      <c r="D566" s="41">
        <v>32000.400000000001</v>
      </c>
      <c r="E566" s="41">
        <v>1744.16</v>
      </c>
      <c r="F566" s="41">
        <v>4532.8100000000004</v>
      </c>
      <c r="G566" s="41">
        <v>3546.49</v>
      </c>
      <c r="H566" s="41">
        <v>891.38</v>
      </c>
      <c r="I566" s="41">
        <v>2367.83</v>
      </c>
      <c r="J566" s="41">
        <v>316.27</v>
      </c>
      <c r="K566" s="41">
        <v>118.49</v>
      </c>
      <c r="L566" s="42">
        <v>0</v>
      </c>
      <c r="M566" s="41">
        <v>0</v>
      </c>
      <c r="N566" s="20">
        <f t="shared" si="8"/>
        <v>173344.41999999995</v>
      </c>
    </row>
    <row r="567" spans="1:14" x14ac:dyDescent="0.25">
      <c r="A567" s="5" t="s">
        <v>1128</v>
      </c>
      <c r="B567" s="6" t="s">
        <v>1129</v>
      </c>
      <c r="C567" s="41">
        <v>1756232.5</v>
      </c>
      <c r="D567" s="41">
        <v>633279.55000000005</v>
      </c>
      <c r="E567" s="41">
        <v>19529.73</v>
      </c>
      <c r="F567" s="41">
        <v>36911.879999999997</v>
      </c>
      <c r="G567" s="41">
        <v>59549.27</v>
      </c>
      <c r="H567" s="41">
        <v>15569.06</v>
      </c>
      <c r="I567" s="41">
        <v>47030</v>
      </c>
      <c r="J567" s="41">
        <v>2627.36</v>
      </c>
      <c r="K567" s="41">
        <v>2842.78</v>
      </c>
      <c r="L567" s="42">
        <v>0</v>
      </c>
      <c r="M567" s="41">
        <v>0</v>
      </c>
      <c r="N567" s="20">
        <f t="shared" si="8"/>
        <v>2573572.1299999994</v>
      </c>
    </row>
    <row r="568" spans="1:14" x14ac:dyDescent="0.25">
      <c r="A568" s="5" t="s">
        <v>1130</v>
      </c>
      <c r="B568" s="6" t="s">
        <v>1131</v>
      </c>
      <c r="C568" s="41">
        <v>642232.77</v>
      </c>
      <c r="D568" s="41">
        <v>182557.21</v>
      </c>
      <c r="E568" s="41">
        <v>7246.96</v>
      </c>
      <c r="F568" s="41">
        <v>14475.65</v>
      </c>
      <c r="G568" s="41">
        <v>16845.82</v>
      </c>
      <c r="H568" s="41">
        <v>5516.38</v>
      </c>
      <c r="I568" s="41">
        <v>14718.68</v>
      </c>
      <c r="J568" s="41">
        <v>1129.04</v>
      </c>
      <c r="K568" s="41">
        <v>976.03</v>
      </c>
      <c r="L568" s="42">
        <v>19168</v>
      </c>
      <c r="M568" s="41">
        <v>0</v>
      </c>
      <c r="N568" s="20">
        <f t="shared" si="8"/>
        <v>904866.54</v>
      </c>
    </row>
    <row r="569" spans="1:14" x14ac:dyDescent="0.25">
      <c r="A569" s="5" t="s">
        <v>1132</v>
      </c>
      <c r="B569" s="6" t="s">
        <v>1133</v>
      </c>
      <c r="C569" s="41">
        <v>460911.9</v>
      </c>
      <c r="D569" s="41">
        <v>204559.17</v>
      </c>
      <c r="E569" s="41">
        <v>6378.4</v>
      </c>
      <c r="F569" s="41">
        <v>16450.23</v>
      </c>
      <c r="G569" s="41">
        <v>7797.25</v>
      </c>
      <c r="H569" s="41">
        <v>3238.59</v>
      </c>
      <c r="I569" s="41">
        <v>6624.66</v>
      </c>
      <c r="J569" s="41">
        <v>1122.81</v>
      </c>
      <c r="K569" s="41">
        <v>434.33</v>
      </c>
      <c r="L569" s="42">
        <v>0</v>
      </c>
      <c r="M569" s="41">
        <v>0</v>
      </c>
      <c r="N569" s="20">
        <f t="shared" si="8"/>
        <v>707517.34000000008</v>
      </c>
    </row>
    <row r="570" spans="1:14" ht="25.5" x14ac:dyDescent="0.25">
      <c r="A570" s="5" t="s">
        <v>1134</v>
      </c>
      <c r="B570" s="6" t="s">
        <v>1135</v>
      </c>
      <c r="C570" s="41">
        <v>177762.52</v>
      </c>
      <c r="D570" s="41">
        <v>78032.38</v>
      </c>
      <c r="E570" s="41">
        <v>2194.2600000000002</v>
      </c>
      <c r="F570" s="41">
        <v>5249.99</v>
      </c>
      <c r="G570" s="41">
        <v>4332.9799999999996</v>
      </c>
      <c r="H570" s="41">
        <v>1351.78</v>
      </c>
      <c r="I570" s="41">
        <v>3429.35</v>
      </c>
      <c r="J570" s="41">
        <v>380.78</v>
      </c>
      <c r="K570" s="41">
        <v>207.29</v>
      </c>
      <c r="L570" s="42">
        <v>11191</v>
      </c>
      <c r="M570" s="41">
        <v>0</v>
      </c>
      <c r="N570" s="20">
        <f t="shared" si="8"/>
        <v>284132.33</v>
      </c>
    </row>
    <row r="571" spans="1:14" x14ac:dyDescent="0.25">
      <c r="A571" s="5" t="s">
        <v>1136</v>
      </c>
      <c r="B571" s="6" t="s">
        <v>1137</v>
      </c>
      <c r="C571" s="41">
        <v>145278.34</v>
      </c>
      <c r="D571" s="41">
        <v>53904.7</v>
      </c>
      <c r="E571" s="41">
        <v>2082.4299999999998</v>
      </c>
      <c r="F571" s="41">
        <v>5495.1</v>
      </c>
      <c r="G571" s="41">
        <v>3348.03</v>
      </c>
      <c r="H571" s="41">
        <v>986.42</v>
      </c>
      <c r="I571" s="41">
        <v>2283.35</v>
      </c>
      <c r="J571" s="41">
        <v>389.7</v>
      </c>
      <c r="K571" s="41">
        <v>123.66</v>
      </c>
      <c r="L571" s="42">
        <v>0</v>
      </c>
      <c r="M571" s="41">
        <v>0</v>
      </c>
      <c r="N571" s="20">
        <f t="shared" si="8"/>
        <v>213891.73</v>
      </c>
    </row>
    <row r="572" spans="1:14" x14ac:dyDescent="0.25">
      <c r="A572" s="5" t="s">
        <v>1138</v>
      </c>
      <c r="B572" s="6" t="s">
        <v>1139</v>
      </c>
      <c r="C572" s="41">
        <v>190303.54</v>
      </c>
      <c r="D572" s="41">
        <v>72828.67</v>
      </c>
      <c r="E572" s="41">
        <v>2452.15</v>
      </c>
      <c r="F572" s="41">
        <v>6832.59</v>
      </c>
      <c r="G572" s="41">
        <v>3138.93</v>
      </c>
      <c r="H572" s="41">
        <v>1239.05</v>
      </c>
      <c r="I572" s="41">
        <v>2458.2600000000002</v>
      </c>
      <c r="J572" s="41">
        <v>454.71</v>
      </c>
      <c r="K572" s="41">
        <v>149.82</v>
      </c>
      <c r="L572" s="42">
        <v>519</v>
      </c>
      <c r="M572" s="41">
        <v>0</v>
      </c>
      <c r="N572" s="20">
        <f t="shared" si="8"/>
        <v>280376.72000000009</v>
      </c>
    </row>
    <row r="573" spans="1:14" x14ac:dyDescent="0.25">
      <c r="A573" s="5" t="s">
        <v>1140</v>
      </c>
      <c r="B573" s="6" t="s">
        <v>1141</v>
      </c>
      <c r="C573" s="41">
        <v>3980807.53</v>
      </c>
      <c r="D573" s="41">
        <v>1163149.44</v>
      </c>
      <c r="E573" s="41">
        <v>38354.769999999997</v>
      </c>
      <c r="F573" s="41">
        <v>66365.47</v>
      </c>
      <c r="G573" s="41">
        <v>121136.69</v>
      </c>
      <c r="H573" s="41">
        <v>36195.5</v>
      </c>
      <c r="I573" s="41">
        <v>104564.21</v>
      </c>
      <c r="J573" s="41">
        <v>4250.95</v>
      </c>
      <c r="K573" s="41">
        <v>6874.06</v>
      </c>
      <c r="L573" s="42">
        <v>0</v>
      </c>
      <c r="M573" s="41">
        <v>0</v>
      </c>
      <c r="N573" s="20">
        <f t="shared" si="8"/>
        <v>5521698.6199999992</v>
      </c>
    </row>
    <row r="574" spans="1:14" x14ac:dyDescent="0.25">
      <c r="A574" s="5" t="s">
        <v>1142</v>
      </c>
      <c r="B574" s="6" t="s">
        <v>1143</v>
      </c>
      <c r="C574" s="41">
        <v>283699.71999999997</v>
      </c>
      <c r="D574" s="41">
        <v>82828.399999999994</v>
      </c>
      <c r="E574" s="41">
        <v>3603.21</v>
      </c>
      <c r="F574" s="41">
        <v>8865.2199999999993</v>
      </c>
      <c r="G574" s="41">
        <v>8309.17</v>
      </c>
      <c r="H574" s="41">
        <v>2107.8000000000002</v>
      </c>
      <c r="I574" s="41">
        <v>5769.08</v>
      </c>
      <c r="J574" s="41">
        <v>600.49</v>
      </c>
      <c r="K574" s="41">
        <v>312.62</v>
      </c>
      <c r="L574" s="42">
        <v>5734</v>
      </c>
      <c r="M574" s="41">
        <v>0</v>
      </c>
      <c r="N574" s="20">
        <f t="shared" si="8"/>
        <v>401829.70999999996</v>
      </c>
    </row>
    <row r="575" spans="1:14" x14ac:dyDescent="0.25">
      <c r="A575" s="5" t="s">
        <v>1144</v>
      </c>
      <c r="B575" s="6" t="s">
        <v>1145</v>
      </c>
      <c r="C575" s="41">
        <v>266148.56</v>
      </c>
      <c r="D575" s="41">
        <v>55174.29</v>
      </c>
      <c r="E575" s="41">
        <v>3455.01</v>
      </c>
      <c r="F575" s="41">
        <v>8461.06</v>
      </c>
      <c r="G575" s="41">
        <v>9026.41</v>
      </c>
      <c r="H575" s="41">
        <v>1977.52</v>
      </c>
      <c r="I575" s="41">
        <v>5821.35</v>
      </c>
      <c r="J575" s="41">
        <v>609.11</v>
      </c>
      <c r="K575" s="41">
        <v>291.41000000000003</v>
      </c>
      <c r="L575" s="42">
        <v>0</v>
      </c>
      <c r="M575" s="41">
        <v>0</v>
      </c>
      <c r="N575" s="20">
        <f t="shared" si="8"/>
        <v>350964.71999999991</v>
      </c>
    </row>
    <row r="576" spans="1:14" x14ac:dyDescent="0.25">
      <c r="A576" s="5" t="s">
        <v>1146</v>
      </c>
      <c r="B576" s="6" t="s">
        <v>1147</v>
      </c>
      <c r="C576" s="41">
        <v>165185.28</v>
      </c>
      <c r="D576" s="41">
        <v>76152.3</v>
      </c>
      <c r="E576" s="41">
        <v>2085.0100000000002</v>
      </c>
      <c r="F576" s="41">
        <v>4914.47</v>
      </c>
      <c r="G576" s="41">
        <v>4397.9799999999996</v>
      </c>
      <c r="H576" s="41">
        <v>1274.08</v>
      </c>
      <c r="I576" s="41">
        <v>3363.51</v>
      </c>
      <c r="J576" s="41">
        <v>338.09</v>
      </c>
      <c r="K576" s="41">
        <v>198.11</v>
      </c>
      <c r="L576" s="42">
        <v>16663</v>
      </c>
      <c r="M576" s="41">
        <v>0</v>
      </c>
      <c r="N576" s="20">
        <f t="shared" si="8"/>
        <v>274571.83</v>
      </c>
    </row>
    <row r="577" spans="1:14" x14ac:dyDescent="0.25">
      <c r="A577" s="5" t="s">
        <v>1148</v>
      </c>
      <c r="B577" s="6" t="s">
        <v>1149</v>
      </c>
      <c r="C577" s="41">
        <v>170668.71</v>
      </c>
      <c r="D577" s="41">
        <v>70683.81</v>
      </c>
      <c r="E577" s="41">
        <v>2370.34</v>
      </c>
      <c r="F577" s="41">
        <v>6363.01</v>
      </c>
      <c r="G577" s="41">
        <v>3838.48</v>
      </c>
      <c r="H577" s="41">
        <v>1142.54</v>
      </c>
      <c r="I577" s="41">
        <v>2639.84</v>
      </c>
      <c r="J577" s="41">
        <v>443.98</v>
      </c>
      <c r="K577" s="41">
        <v>141.29</v>
      </c>
      <c r="L577" s="42">
        <v>2556</v>
      </c>
      <c r="M577" s="41">
        <v>0</v>
      </c>
      <c r="N577" s="20">
        <f t="shared" si="8"/>
        <v>260848.00000000003</v>
      </c>
    </row>
    <row r="578" spans="1:14" x14ac:dyDescent="0.25">
      <c r="A578" s="5" t="s">
        <v>1150</v>
      </c>
      <c r="B578" s="6" t="s">
        <v>1151</v>
      </c>
      <c r="C578" s="41">
        <v>1955007.05</v>
      </c>
      <c r="D578" s="41">
        <v>521000.31</v>
      </c>
      <c r="E578" s="41">
        <v>20218.09</v>
      </c>
      <c r="F578" s="41">
        <v>37458.39</v>
      </c>
      <c r="G578" s="41">
        <v>56872.52</v>
      </c>
      <c r="H578" s="41">
        <v>17334.330000000002</v>
      </c>
      <c r="I578" s="41">
        <v>49019.96</v>
      </c>
      <c r="J578" s="41">
        <v>2824.91</v>
      </c>
      <c r="K578" s="41">
        <v>3186.93</v>
      </c>
      <c r="L578" s="42">
        <v>0</v>
      </c>
      <c r="M578" s="41">
        <v>0</v>
      </c>
      <c r="N578" s="20">
        <f>SUM(C578:M578)</f>
        <v>2662922.4900000002</v>
      </c>
    </row>
    <row r="579" spans="1:14" x14ac:dyDescent="0.25">
      <c r="A579" s="66" t="s">
        <v>1158</v>
      </c>
      <c r="B579" s="67"/>
      <c r="C579" s="43">
        <f>SUM(C9:C578)</f>
        <v>462731783.00999999</v>
      </c>
      <c r="D579" s="43">
        <f t="shared" ref="D579:M579" si="9">SUM(D9:D578)</f>
        <v>134989456.99999979</v>
      </c>
      <c r="E579" s="43">
        <f t="shared" si="9"/>
        <v>5048015.4000000013</v>
      </c>
      <c r="F579" s="43">
        <f t="shared" si="9"/>
        <v>9973830.0000000149</v>
      </c>
      <c r="G579" s="43">
        <f t="shared" si="9"/>
        <v>10719900.600000005</v>
      </c>
      <c r="H579" s="43">
        <f t="shared" si="9"/>
        <v>3970310.3999999966</v>
      </c>
      <c r="I579" s="43">
        <f t="shared" si="9"/>
        <v>10157496.4</v>
      </c>
      <c r="J579" s="43">
        <f t="shared" si="9"/>
        <v>697985.79999999958</v>
      </c>
      <c r="K579" s="43">
        <f t="shared" si="9"/>
        <v>711541.20000000007</v>
      </c>
      <c r="L579" s="43">
        <f t="shared" si="9"/>
        <v>21645338</v>
      </c>
      <c r="M579" s="43">
        <f t="shared" si="9"/>
        <v>1262290.33</v>
      </c>
      <c r="N579" s="20">
        <f t="shared" ref="N579" si="10">SUM(C579:M579)</f>
        <v>661907948.13999975</v>
      </c>
    </row>
    <row r="580" spans="1:14" x14ac:dyDescent="0.25">
      <c r="A580" s="68" t="s">
        <v>1159</v>
      </c>
      <c r="B580" s="68"/>
      <c r="C580" s="68"/>
      <c r="D580" s="68"/>
      <c r="E580" s="68"/>
      <c r="F580" s="68"/>
      <c r="G580" s="68"/>
      <c r="H580" s="68"/>
      <c r="I580" s="68"/>
      <c r="J580" s="68"/>
      <c r="K580" s="2"/>
      <c r="L580" s="3"/>
      <c r="M580" s="4"/>
      <c r="N580" s="21"/>
    </row>
    <row r="581" spans="1:14" x14ac:dyDescent="0.25">
      <c r="A581" s="8"/>
      <c r="B581" s="8"/>
      <c r="C581" s="8"/>
      <c r="D581" s="9"/>
      <c r="E581" s="9"/>
      <c r="F581" s="9"/>
      <c r="G581" s="7"/>
      <c r="H581" s="7"/>
      <c r="I581" s="7"/>
      <c r="J581" s="7"/>
      <c r="K581" s="2"/>
      <c r="L581" s="3"/>
      <c r="M581" s="4"/>
      <c r="N581" s="1"/>
    </row>
    <row r="582" spans="1:14" x14ac:dyDescent="0.25">
      <c r="A582" s="8"/>
      <c r="B582" s="8"/>
      <c r="C582" s="8"/>
      <c r="D582" s="9"/>
      <c r="E582" s="9"/>
      <c r="F582" s="9"/>
      <c r="G582" s="7"/>
      <c r="H582" s="7"/>
      <c r="I582" s="7"/>
      <c r="J582" s="7"/>
      <c r="K582" s="2"/>
      <c r="L582" s="3"/>
      <c r="M582" s="4"/>
      <c r="N582" s="1"/>
    </row>
    <row r="583" spans="1:14" x14ac:dyDescent="0.25">
      <c r="A583" s="57" t="s">
        <v>1165</v>
      </c>
      <c r="B583" s="57"/>
      <c r="C583" s="57"/>
      <c r="D583" s="57"/>
      <c r="E583" s="57"/>
      <c r="F583" s="57"/>
      <c r="G583" s="57"/>
      <c r="H583" s="57"/>
      <c r="I583" s="57"/>
      <c r="J583" s="57"/>
      <c r="K583" s="2"/>
      <c r="L583" s="3"/>
      <c r="M583" s="4"/>
      <c r="N583" s="1"/>
    </row>
    <row r="584" spans="1:14" x14ac:dyDescent="0.25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2"/>
      <c r="L584" s="3"/>
      <c r="M584" s="4"/>
      <c r="N584" s="1"/>
    </row>
    <row r="585" spans="1:14" x14ac:dyDescent="0.2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2"/>
      <c r="L585" s="3"/>
      <c r="M585" s="4"/>
      <c r="N585" s="1"/>
    </row>
    <row r="586" spans="1:14" x14ac:dyDescent="0.25">
      <c r="A586" s="58" t="s">
        <v>1153</v>
      </c>
      <c r="B586" s="58"/>
      <c r="C586" s="58"/>
      <c r="D586" s="58"/>
      <c r="E586" s="58"/>
      <c r="F586" s="58"/>
      <c r="G586" s="58"/>
      <c r="H586" s="58"/>
      <c r="I586" s="58"/>
      <c r="J586" s="58"/>
      <c r="K586" s="2"/>
      <c r="L586" s="3"/>
      <c r="M586" s="4"/>
      <c r="N586" s="1"/>
    </row>
    <row r="587" spans="1:14" x14ac:dyDescent="0.25">
      <c r="A587" s="58" t="s">
        <v>1154</v>
      </c>
      <c r="B587" s="58"/>
      <c r="C587" s="58"/>
      <c r="D587" s="58"/>
      <c r="E587" s="58"/>
      <c r="F587" s="58"/>
      <c r="G587" s="58"/>
      <c r="H587" s="58"/>
      <c r="I587" s="58"/>
      <c r="J587" s="58"/>
      <c r="K587" s="2"/>
      <c r="L587" s="3"/>
      <c r="M587" s="4"/>
      <c r="N587" s="1"/>
    </row>
    <row r="588" spans="1:14" x14ac:dyDescent="0.25">
      <c r="A588" s="8"/>
      <c r="B588" s="8"/>
      <c r="C588" s="8"/>
      <c r="D588" s="11"/>
      <c r="E588" s="9"/>
      <c r="F588" s="9"/>
      <c r="G588" s="7"/>
      <c r="H588" s="7"/>
      <c r="I588" s="7"/>
      <c r="J588" s="7"/>
      <c r="K588" s="2"/>
      <c r="L588" s="3"/>
      <c r="M588" s="4"/>
      <c r="N588" s="1"/>
    </row>
    <row r="589" spans="1:14" x14ac:dyDescent="0.25">
      <c r="A589" s="12"/>
      <c r="B589" s="12"/>
      <c r="C589" s="12"/>
      <c r="D589" s="13"/>
      <c r="E589" s="13"/>
      <c r="F589" s="13"/>
      <c r="G589" s="14"/>
      <c r="H589" s="14"/>
      <c r="I589" s="14"/>
      <c r="J589" s="14"/>
      <c r="K589" s="2"/>
      <c r="L589" s="3"/>
      <c r="M589" s="4"/>
      <c r="N589" s="1"/>
    </row>
    <row r="590" spans="1:14" x14ac:dyDescent="0.25">
      <c r="A590" s="49"/>
      <c r="B590" s="49"/>
      <c r="C590" s="49"/>
      <c r="D590" s="49"/>
      <c r="E590" s="49"/>
      <c r="F590" s="49"/>
      <c r="G590" s="49"/>
      <c r="H590" s="49"/>
      <c r="I590" s="49"/>
      <c r="J590" s="49"/>
      <c r="K590" s="2"/>
      <c r="L590" s="3"/>
      <c r="M590" s="4"/>
      <c r="N590" s="1"/>
    </row>
    <row r="591" spans="1:14" x14ac:dyDescent="0.25">
      <c r="A591" s="49"/>
      <c r="B591" s="49"/>
      <c r="C591" s="49"/>
      <c r="D591" s="49"/>
      <c r="E591" s="49"/>
      <c r="F591" s="49"/>
      <c r="G591" s="49"/>
      <c r="H591" s="49"/>
      <c r="I591" s="49"/>
      <c r="J591" s="49"/>
      <c r="K591" s="2"/>
      <c r="L591" s="3"/>
      <c r="M591" s="4"/>
      <c r="N591" s="1"/>
    </row>
    <row r="592" spans="1:14" x14ac:dyDescent="0.25">
      <c r="A592" s="49"/>
      <c r="B592" s="49"/>
      <c r="C592" s="49"/>
      <c r="D592" s="49"/>
      <c r="E592" s="49"/>
      <c r="F592" s="49"/>
      <c r="G592" s="49"/>
      <c r="H592" s="49"/>
      <c r="I592" s="49"/>
      <c r="J592" s="49"/>
      <c r="K592" s="2"/>
      <c r="L592" s="3"/>
      <c r="M592" s="4"/>
    </row>
    <row r="593" spans="1:13" x14ac:dyDescent="0.25">
      <c r="A593" s="49"/>
      <c r="B593" s="49"/>
      <c r="C593" s="49"/>
      <c r="D593" s="49"/>
      <c r="E593" s="49"/>
      <c r="F593" s="49"/>
      <c r="G593" s="49"/>
      <c r="H593" s="49"/>
      <c r="I593" s="49"/>
      <c r="J593" s="49"/>
      <c r="K593" s="2"/>
      <c r="L593" s="3"/>
      <c r="M593" s="4"/>
    </row>
  </sheetData>
  <mergeCells count="6">
    <mergeCell ref="A587:J587"/>
    <mergeCell ref="A7:N7"/>
    <mergeCell ref="A579:B579"/>
    <mergeCell ref="A580:J580"/>
    <mergeCell ref="A583:J583"/>
    <mergeCell ref="A586:J586"/>
  </mergeCells>
  <pageMargins left="0.6692913385826772" right="0.19685039370078741" top="0.74803149606299213" bottom="0.74803149606299213" header="0.31496062992125984" footer="0.31496062992125984"/>
  <pageSetup scale="58" firstPageNumber="36" fitToHeight="0" orientation="landscape" useFirstPageNumber="1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13</vt:i4>
      </vt:variant>
    </vt:vector>
  </HeadingPairs>
  <TitlesOfParts>
    <vt:vector size="17" baseType="lpstr">
      <vt:lpstr>ACUERDO 3ER. TRIMESTRE 2024</vt:lpstr>
      <vt:lpstr>JULIO 24</vt:lpstr>
      <vt:lpstr>AGOSTO 24</vt:lpstr>
      <vt:lpstr>SEPTIEMBRE 24</vt:lpstr>
      <vt:lpstr>'AGOSTO 24'!Área_de_impresión</vt:lpstr>
      <vt:lpstr>'ACUERDO 3ER. TRIMESTRE 2024'!Print_Area</vt:lpstr>
      <vt:lpstr>'AGOSTO 24'!Print_Area</vt:lpstr>
      <vt:lpstr>'JULIO 24'!Print_Area</vt:lpstr>
      <vt:lpstr>'SEPTIEMBRE 24'!Print_Area</vt:lpstr>
      <vt:lpstr>'ACUERDO 3ER. TRIMESTRE 2024'!Print_Titles</vt:lpstr>
      <vt:lpstr>'AGOSTO 24'!Print_Titles</vt:lpstr>
      <vt:lpstr>'JULIO 24'!Print_Titles</vt:lpstr>
      <vt:lpstr>'SEPTIEMBRE 24'!Print_Titles</vt:lpstr>
      <vt:lpstr>'ACUERDO 3ER. TRIMESTRE 2024'!Títulos_a_imprimir</vt:lpstr>
      <vt:lpstr>'AGOSTO 24'!Títulos_a_imprimir</vt:lpstr>
      <vt:lpstr>'JULIO 24'!Títulos_a_imprimir</vt:lpstr>
      <vt:lpstr>'SEPTIEMBRE 24'!Títulos_a_imprimir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Hugo</dc:creator>
  <cp:keywords/>
  <dc:description/>
  <cp:lastModifiedBy>Cristopher Escuen Silva</cp:lastModifiedBy>
  <cp:revision/>
  <cp:lastPrinted>2024-10-02T23:03:17Z</cp:lastPrinted>
  <dcterms:created xsi:type="dcterms:W3CDTF">2020-01-07T15:44:00Z</dcterms:created>
  <dcterms:modified xsi:type="dcterms:W3CDTF">2024-10-02T23:03:19Z</dcterms:modified>
  <cp:category/>
  <cp:contentStatus/>
</cp:coreProperties>
</file>